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g-admin\Documents\WeChat Files\fxsnman0969\FileStorage\File\2019-12\"/>
    </mc:Choice>
  </mc:AlternateContent>
  <bookViews>
    <workbookView xWindow="0" yWindow="0" windowWidth="15255" windowHeight="12060"/>
  </bookViews>
  <sheets>
    <sheet name="参数" sheetId="1" r:id="rId1"/>
    <sheet name="SZ-4C" sheetId="5" r:id="rId2"/>
    <sheet name="SZ-3D" sheetId="6" r:id="rId3"/>
    <sheet name="智能屏参数" sheetId="7" r:id="rId4"/>
  </sheets>
  <definedNames>
    <definedName name="_xlnm.Print_Titles" localSheetId="0">参数!#REF!</definedName>
  </definedNames>
  <calcPr calcId="152511" concurrentCalc="0"/>
</workbook>
</file>

<file path=xl/calcChain.xml><?xml version="1.0" encoding="utf-8"?>
<calcChain xmlns="http://schemas.openxmlformats.org/spreadsheetml/2006/main">
  <c r="C37" i="6" l="1"/>
  <c r="C37" i="5"/>
</calcChain>
</file>

<file path=xl/sharedStrings.xml><?xml version="1.0" encoding="utf-8"?>
<sst xmlns="http://schemas.openxmlformats.org/spreadsheetml/2006/main" count="251" uniqueCount="126">
  <si>
    <t>序号</t>
  </si>
  <si>
    <t>规格</t>
  </si>
  <si>
    <t>图片</t>
  </si>
  <si>
    <t>单价</t>
  </si>
  <si>
    <t>数量</t>
  </si>
  <si>
    <t>灯杆为方管，壁厚4mm</t>
  </si>
  <si>
    <t xml:space="preserve">单臂6m高SZ-4C（含太阳能板、光源） </t>
  </si>
  <si>
    <t xml:space="preserve">双臂6m高SZ-3D（含太阳能板、光源） </t>
  </si>
  <si>
    <t>报价说明：</t>
  </si>
  <si>
    <r>
      <rPr>
        <sz val="11"/>
        <color rgb="FF0D0D0D"/>
        <rFont val="宋体"/>
        <charset val="134"/>
      </rPr>
      <t>1、单臂：高度6米，上下口径60*140mm,壁厚3mm，出臂1米，直径60，厚2.5，法兰260*260*12mm，灯杆材质为热镀锌钢管 2、 双臂： 高度6米，上下口径60*140mm,壁厚 3mm，出臂1米，直径60，厚2.5,法兰260*260*12mm，灯杆材质为热镀锌钢管。                                                                                                                    3、9m高</t>
    </r>
    <r>
      <rPr>
        <sz val="11"/>
        <color rgb="FFFF0000"/>
        <rFont val="宋体"/>
        <charset val="134"/>
      </rPr>
      <t>（含LED显示屏p4）</t>
    </r>
    <r>
      <rPr>
        <sz val="11"/>
        <color rgb="FF0D0D0D"/>
        <rFont val="宋体"/>
        <charset val="134"/>
      </rPr>
      <t>灯杆臂厚4mm，上150*150mm，下200*200mm，法兰400*400mm，出臂1.2m，灯杆材质为热镀锌钢管。每天照明时间 12-15h， 抗阴雨天数 365天 ，使用环境 -40°C-70°C ，灯头材质 全铝合金 ，锂电池寿命5年。</t>
    </r>
  </si>
  <si>
    <t>外观尺寸及图例</t>
  </si>
  <si>
    <t>规格说明</t>
  </si>
  <si>
    <t>灯具型号</t>
  </si>
  <si>
    <t>SZ-4C</t>
  </si>
  <si>
    <t>灯具名称</t>
  </si>
  <si>
    <t xml:space="preserve">外观：
效果图：
尺寸图
</t>
  </si>
  <si>
    <t>光学性能</t>
  </si>
  <si>
    <t>根据安装场景调整</t>
  </si>
  <si>
    <t>光伏板功率</t>
  </si>
  <si>
    <t>80W</t>
  </si>
  <si>
    <t>CTC微光发电板(弱光测试）</t>
  </si>
  <si>
    <t>CTC微光发电板(强光测试）</t>
  </si>
  <si>
    <t>24-25%</t>
  </si>
  <si>
    <t>光源参数</t>
  </si>
  <si>
    <t>品    牌</t>
  </si>
  <si>
    <t>LED芯片</t>
  </si>
  <si>
    <t>灯头类型</t>
  </si>
  <si>
    <t>色    温</t>
  </si>
  <si>
    <t>3000K-9000K</t>
  </si>
  <si>
    <t>光 通 量</t>
  </si>
  <si>
    <t xml:space="preserve">&gt;10 lm </t>
  </si>
  <si>
    <t>显色指数</t>
  </si>
  <si>
    <t>75-85</t>
  </si>
  <si>
    <t>平均寿命</t>
  </si>
  <si>
    <t>＞80000小时</t>
  </si>
  <si>
    <t>防护等级</t>
  </si>
  <si>
    <t>控制器防护等级</t>
  </si>
  <si>
    <t>IP65</t>
  </si>
  <si>
    <t>整灯防护等级</t>
  </si>
  <si>
    <t>1（绝缘及接地装置）</t>
  </si>
  <si>
    <t>物理性能</t>
  </si>
  <si>
    <t>灯体颜色</t>
  </si>
  <si>
    <t>根据实际情况定制</t>
  </si>
  <si>
    <t>灯体材质</t>
  </si>
  <si>
    <t>全铝合金</t>
  </si>
  <si>
    <t>反射罩材质</t>
  </si>
  <si>
    <t>整灯寿命</t>
  </si>
  <si>
    <t>＞15年</t>
  </si>
  <si>
    <t>防腐蚀处理</t>
  </si>
  <si>
    <t>防腐蚀静电喷涂</t>
  </si>
  <si>
    <t>适用环境温度</t>
  </si>
  <si>
    <t>﹣40℃-70℃</t>
  </si>
  <si>
    <t>抗阴雨天数</t>
  </si>
  <si>
    <t>365天</t>
  </si>
  <si>
    <t>灯杆参数</t>
  </si>
  <si>
    <t>杆高</t>
  </si>
  <si>
    <t>6m</t>
  </si>
  <si>
    <t>支臂数量</t>
  </si>
  <si>
    <t>单臂</t>
  </si>
  <si>
    <t>安装位置</t>
  </si>
  <si>
    <t>道路两侧</t>
  </si>
  <si>
    <t>供电性能及保质期</t>
  </si>
  <si>
    <t>供电电压</t>
  </si>
  <si>
    <t>AC220V</t>
  </si>
  <si>
    <t>供电频率</t>
  </si>
  <si>
    <t>50Hz</t>
  </si>
  <si>
    <t>保质期</t>
  </si>
  <si>
    <t>两年</t>
  </si>
  <si>
    <t>产品尺寸</t>
  </si>
  <si>
    <t>550*990*150mm</t>
  </si>
  <si>
    <t>控光附件</t>
  </si>
  <si>
    <t>安装形式</t>
  </si>
  <si>
    <t>落地安装</t>
  </si>
  <si>
    <t>灯具品牌</t>
  </si>
  <si>
    <t>产地</t>
  </si>
  <si>
    <t>中国</t>
  </si>
  <si>
    <t>数量（单位：根）</t>
  </si>
  <si>
    <t>单价（人民币元）</t>
  </si>
  <si>
    <t>合计（人民币元）</t>
  </si>
  <si>
    <t>太阳能板参数</t>
  </si>
  <si>
    <t>型号</t>
  </si>
  <si>
    <t>130W</t>
  </si>
  <si>
    <t>光通量(单颗）</t>
  </si>
  <si>
    <r>
      <rPr>
        <sz val="11"/>
        <color theme="1"/>
        <rFont val="宋体"/>
        <charset val="134"/>
      </rPr>
      <t xml:space="preserve">&gt;10 </t>
    </r>
    <r>
      <rPr>
        <sz val="11"/>
        <color theme="1"/>
        <rFont val="宋体"/>
        <charset val="134"/>
      </rPr>
      <t xml:space="preserve">lm </t>
    </r>
  </si>
  <si>
    <t>电压</t>
  </si>
  <si>
    <t>24V</t>
  </si>
  <si>
    <t>锂电池</t>
  </si>
  <si>
    <t>40Ah</t>
  </si>
  <si>
    <t>色温</t>
  </si>
  <si>
    <t>每天照明时间</t>
  </si>
  <si>
    <t>12-15h</t>
  </si>
  <si>
    <t>使用环境</t>
  </si>
  <si>
    <t>灯具材质</t>
  </si>
  <si>
    <t>锂电池寿命</t>
  </si>
  <si>
    <t>3-5年</t>
  </si>
  <si>
    <t>光源寿命</t>
  </si>
  <si>
    <t>IP67</t>
  </si>
  <si>
    <t>建议安装间距</t>
  </si>
  <si>
    <r>
      <rPr>
        <sz val="11"/>
        <color theme="1"/>
        <rFont val="宋体"/>
        <charset val="134"/>
        <scheme val="minor"/>
      </rPr>
      <t>20-</t>
    </r>
    <r>
      <rPr>
        <sz val="11"/>
        <color theme="1"/>
        <rFont val="宋体"/>
        <charset val="134"/>
        <scheme val="minor"/>
      </rPr>
      <t>30</t>
    </r>
    <r>
      <rPr>
        <sz val="11"/>
        <color theme="1"/>
        <rFont val="宋体"/>
        <charset val="134"/>
        <scheme val="minor"/>
      </rPr>
      <t>m</t>
    </r>
  </si>
  <si>
    <t>建议安装高度
及照度</t>
  </si>
  <si>
    <t>10-12m,30LXS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</si>
  <si>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00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130</t>
    </r>
    <r>
      <rPr>
        <sz val="11"/>
        <color theme="1"/>
        <rFont val="宋体"/>
        <charset val="134"/>
        <scheme val="minor"/>
      </rPr>
      <t xml:space="preserve">0mm
</t>
    </r>
  </si>
  <si>
    <t>重量</t>
  </si>
  <si>
    <t>23公斤</t>
  </si>
  <si>
    <t>SZ-3D</t>
  </si>
  <si>
    <t>60W</t>
  </si>
  <si>
    <t>双臂</t>
  </si>
  <si>
    <t>隔离带</t>
  </si>
  <si>
    <t>安装方式</t>
  </si>
  <si>
    <t>12V</t>
  </si>
  <si>
    <t>30Ah</t>
  </si>
  <si>
    <t>20-25m</t>
  </si>
  <si>
    <t>6m,30LXS</t>
  </si>
  <si>
    <t>465*815
*150mm</t>
  </si>
  <si>
    <t>15公斤</t>
  </si>
  <si>
    <t xml:space="preserve">单臂9m高SZ-4C（入口大桥）（智能屏：P4屏512mm*1024mm，双面）（含太阳能板、光源） </t>
    <phoneticPr fontId="12" type="noConversion"/>
  </si>
  <si>
    <t>灯具图样确认表</t>
    <phoneticPr fontId="12" type="noConversion"/>
  </si>
  <si>
    <t>1.产品价格为到最终用户指定现场价格(含运保费)，应包含从安装验收合格后起24个月的保修期费用、包含13%增值税。</t>
    <phoneticPr fontId="12" type="noConversion"/>
  </si>
  <si>
    <r>
      <t>神州微光</t>
    </r>
    <r>
      <rPr>
        <b/>
        <sz val="11"/>
        <color theme="1"/>
        <rFont val="宋体"/>
        <family val="3"/>
        <charset val="134"/>
        <scheme val="minor"/>
      </rPr>
      <t>（同档次）</t>
    </r>
    <phoneticPr fontId="12" type="noConversion"/>
  </si>
  <si>
    <r>
      <t>台湾晶元</t>
    </r>
    <r>
      <rPr>
        <b/>
        <sz val="11"/>
        <color theme="1"/>
        <rFont val="宋体"/>
        <family val="3"/>
        <charset val="134"/>
        <scheme val="minor"/>
      </rPr>
      <t>（同档次）</t>
    </r>
    <phoneticPr fontId="12" type="noConversion"/>
  </si>
  <si>
    <t>台湾晶元（同档次）</t>
    <phoneticPr fontId="12" type="noConversion"/>
  </si>
  <si>
    <r>
      <t>神州微光</t>
    </r>
    <r>
      <rPr>
        <b/>
        <sz val="11"/>
        <color theme="1"/>
        <rFont val="宋体"/>
        <family val="3"/>
        <charset val="134"/>
        <scheme val="minor"/>
      </rPr>
      <t>（同档次）</t>
    </r>
    <phoneticPr fontId="12" type="noConversion"/>
  </si>
  <si>
    <r>
      <t>台湾晶元</t>
    </r>
    <r>
      <rPr>
        <b/>
        <sz val="11"/>
        <color theme="1"/>
        <rFont val="宋体"/>
        <family val="3"/>
        <charset val="134"/>
        <scheme val="minor"/>
      </rPr>
      <t>（同档次）</t>
    </r>
    <phoneticPr fontId="12" type="noConversion"/>
  </si>
  <si>
    <t>台湾晶元（同档次）</t>
    <phoneticPr fontId="12" type="noConversion"/>
  </si>
  <si>
    <t>灯杆为圆管</t>
    <phoneticPr fontId="12" type="noConversion"/>
  </si>
  <si>
    <t>灯杆为圆管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</si>
</sst>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D0D0D"/>
      <name val="宋体"/>
      <charset val="134"/>
    </font>
    <font>
      <sz val="11"/>
      <color rgb="FF0D0D0D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9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2" xfId="0" applyFont="1" applyBorder="1">
      <alignment vertical="center"/>
    </xf>
    <xf numFmtId="0" fontId="0" fillId="0" borderId="1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0" fontId="0" fillId="0" borderId="7" xfId="0" applyNumberFormat="1" applyFont="1" applyBorder="1" applyAlignment="1">
      <alignment horizontal="left" vertical="center"/>
    </xf>
    <xf numFmtId="10" fontId="0" fillId="0" borderId="8" xfId="0" applyNumberFormat="1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9" fontId="0" fillId="0" borderId="11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12" xfId="0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88265</xdr:colOff>
      <xdr:row>3</xdr:row>
      <xdr:rowOff>74930</xdr:rowOff>
    </xdr:from>
    <xdr:to>
      <xdr:col>2</xdr:col>
      <xdr:colOff>1654175</xdr:colOff>
      <xdr:row>3</xdr:row>
      <xdr:rowOff>2242185</xdr:rowOff>
    </xdr:to>
    <xdr:pic>
      <xdr:nvPicPr>
        <xdr:cNvPr id="7" name="图片 6" descr="5743a7ee0a56f33fb679461760ad9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74590" y="3909060"/>
          <a:ext cx="1565910" cy="2167255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</xdr:colOff>
      <xdr:row>2</xdr:row>
      <xdr:rowOff>101600</xdr:rowOff>
    </xdr:from>
    <xdr:to>
      <xdr:col>2</xdr:col>
      <xdr:colOff>1703070</xdr:colOff>
      <xdr:row>2</xdr:row>
      <xdr:rowOff>2426335</xdr:rowOff>
    </xdr:to>
    <xdr:pic>
      <xdr:nvPicPr>
        <xdr:cNvPr id="2" name="图片 1" descr="5743a7ee0a56f33fb679461760ad9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39030" y="887730"/>
          <a:ext cx="1650365" cy="232473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</xdr:row>
      <xdr:rowOff>152400</xdr:rowOff>
    </xdr:from>
    <xdr:to>
      <xdr:col>2</xdr:col>
      <xdr:colOff>1626870</xdr:colOff>
      <xdr:row>4</xdr:row>
      <xdr:rowOff>2476500</xdr:rowOff>
    </xdr:to>
    <xdr:pic>
      <xdr:nvPicPr>
        <xdr:cNvPr id="5" name="图片 4" descr="034-03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9675" y="6261100"/>
          <a:ext cx="1493520" cy="232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19</xdr:row>
      <xdr:rowOff>45720</xdr:rowOff>
    </xdr:from>
    <xdr:to>
      <xdr:col>0</xdr:col>
      <xdr:colOff>1299210</xdr:colOff>
      <xdr:row>31</xdr:row>
      <xdr:rowOff>55245</xdr:rowOff>
    </xdr:to>
    <xdr:pic>
      <xdr:nvPicPr>
        <xdr:cNvPr id="3" name="图片 2" descr="5743a7ee0a56f33fb679461760ad9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" y="3303270"/>
          <a:ext cx="941070" cy="2078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19</xdr:row>
      <xdr:rowOff>15240</xdr:rowOff>
    </xdr:from>
    <xdr:to>
      <xdr:col>0</xdr:col>
      <xdr:colOff>1259205</xdr:colOff>
      <xdr:row>31</xdr:row>
      <xdr:rowOff>24765</xdr:rowOff>
    </xdr:to>
    <xdr:pic>
      <xdr:nvPicPr>
        <xdr:cNvPr id="4" name="图片 3" descr="32b6dc308baaea30eea4f848ff10e0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180" y="3272790"/>
          <a:ext cx="962025" cy="2066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14</xdr:col>
      <xdr:colOff>498475</xdr:colOff>
      <xdr:row>36</xdr:row>
      <xdr:rowOff>92075</xdr:rowOff>
    </xdr:to>
    <xdr:pic>
      <xdr:nvPicPr>
        <xdr:cNvPr id="2" name="图片 1" descr="1573294023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10090150" cy="625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B4" sqref="B4"/>
    </sheetView>
  </sheetViews>
  <sheetFormatPr defaultColWidth="9" defaultRowHeight="13.5" x14ac:dyDescent="0.15"/>
  <cols>
    <col min="1" max="1" width="10.25" style="19" customWidth="1"/>
    <col min="2" max="2" width="53.875" style="19" customWidth="1"/>
    <col min="3" max="3" width="23.25" style="19" customWidth="1"/>
    <col min="4" max="4" width="18.125" style="19" customWidth="1"/>
    <col min="5" max="5" width="7.75" style="19" customWidth="1"/>
    <col min="6" max="10" width="9" style="19"/>
    <col min="11" max="11" width="13.625" style="19" customWidth="1"/>
    <col min="12" max="16384" width="9" style="19"/>
  </cols>
  <sheetData>
    <row r="1" spans="1:11" ht="39.950000000000003" customHeight="1" x14ac:dyDescent="0.15">
      <c r="A1" s="27" t="s">
        <v>116</v>
      </c>
      <c r="B1" s="28"/>
      <c r="C1" s="29"/>
      <c r="D1" s="29"/>
      <c r="E1" s="28"/>
    </row>
    <row r="2" spans="1:11" ht="21.95" customHeight="1" x14ac:dyDescent="0.15">
      <c r="A2" s="1" t="s">
        <v>0</v>
      </c>
      <c r="B2" s="1" t="s">
        <v>1</v>
      </c>
      <c r="C2" s="21" t="s">
        <v>2</v>
      </c>
      <c r="D2" s="21" t="s">
        <v>3</v>
      </c>
      <c r="E2" s="2" t="s">
        <v>4</v>
      </c>
      <c r="F2" s="22"/>
      <c r="G2" s="22"/>
      <c r="H2" s="22"/>
      <c r="I2" s="22"/>
      <c r="J2" s="22"/>
      <c r="K2" s="22"/>
    </row>
    <row r="3" spans="1:11" ht="198" customHeight="1" x14ac:dyDescent="0.15">
      <c r="A3" s="2">
        <v>1</v>
      </c>
      <c r="B3" s="89" t="s">
        <v>115</v>
      </c>
      <c r="C3" s="23"/>
      <c r="D3" s="25" t="s">
        <v>5</v>
      </c>
      <c r="E3" s="2">
        <v>10</v>
      </c>
      <c r="F3" s="22"/>
      <c r="G3" s="22"/>
      <c r="H3" s="22"/>
      <c r="I3" s="22"/>
      <c r="J3" s="22"/>
      <c r="K3" s="22"/>
    </row>
    <row r="4" spans="1:11" ht="179.1" customHeight="1" x14ac:dyDescent="0.15">
      <c r="A4" s="2">
        <v>2</v>
      </c>
      <c r="B4" s="1" t="s">
        <v>6</v>
      </c>
      <c r="C4" s="23"/>
      <c r="D4" s="88" t="s">
        <v>125</v>
      </c>
      <c r="E4" s="2">
        <v>285</v>
      </c>
    </row>
    <row r="5" spans="1:11" ht="201" customHeight="1" x14ac:dyDescent="0.15">
      <c r="A5" s="2">
        <v>3</v>
      </c>
      <c r="B5" s="1" t="s">
        <v>7</v>
      </c>
      <c r="C5" s="23"/>
      <c r="D5" s="87" t="s">
        <v>124</v>
      </c>
      <c r="E5" s="2">
        <v>56</v>
      </c>
    </row>
    <row r="6" spans="1:11" ht="26.45" customHeight="1" x14ac:dyDescent="0.15">
      <c r="A6" s="2"/>
      <c r="B6" s="1"/>
      <c r="C6" s="30"/>
      <c r="D6" s="31"/>
      <c r="E6" s="2"/>
    </row>
    <row r="7" spans="1:11" ht="32.25" customHeight="1" x14ac:dyDescent="0.15">
      <c r="A7" s="32" t="s">
        <v>8</v>
      </c>
      <c r="B7" s="32"/>
      <c r="C7" s="32"/>
      <c r="D7" s="32"/>
      <c r="E7" s="33"/>
    </row>
    <row r="8" spans="1:11" ht="59.25" customHeight="1" x14ac:dyDescent="0.15">
      <c r="A8" s="26" t="s">
        <v>117</v>
      </c>
      <c r="B8" s="26"/>
      <c r="C8" s="26"/>
      <c r="D8" s="26"/>
      <c r="E8" s="26"/>
    </row>
    <row r="9" spans="1:11" ht="92.25" customHeight="1" x14ac:dyDescent="0.15">
      <c r="A9" s="26" t="s">
        <v>9</v>
      </c>
      <c r="B9" s="26"/>
      <c r="C9" s="26"/>
      <c r="D9" s="26"/>
      <c r="E9" s="26"/>
    </row>
    <row r="10" spans="1:11" ht="20.25" customHeight="1" x14ac:dyDescent="0.15">
      <c r="A10" s="26"/>
      <c r="B10" s="26"/>
      <c r="C10" s="26"/>
      <c r="D10" s="26"/>
      <c r="E10" s="26"/>
    </row>
    <row r="11" spans="1:11" ht="14.25" x14ac:dyDescent="0.15">
      <c r="A11" s="24"/>
      <c r="B11" s="24"/>
      <c r="C11" s="24"/>
      <c r="D11" s="24"/>
      <c r="E11" s="24"/>
    </row>
    <row r="12" spans="1:11" ht="14.25" x14ac:dyDescent="0.15">
      <c r="A12" s="24"/>
      <c r="B12" s="24"/>
      <c r="C12" s="24"/>
      <c r="D12" s="24"/>
      <c r="E12" s="24"/>
    </row>
  </sheetData>
  <mergeCells count="6">
    <mergeCell ref="A10:E10"/>
    <mergeCell ref="A1:E1"/>
    <mergeCell ref="C6:D6"/>
    <mergeCell ref="A7:E7"/>
    <mergeCell ref="A8:E8"/>
    <mergeCell ref="A9:E9"/>
  </mergeCells>
  <phoneticPr fontId="12" type="noConversion"/>
  <printOptions horizontalCentered="1"/>
  <pageMargins left="0.118055555555556" right="0.118055555555556" top="0.196527777777778" bottom="0.118055555555556" header="0.196527777777778" footer="3.8888888888888903E-2"/>
  <pageSetup paperSize="9" scale="7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C38" sqref="C38:E38"/>
    </sheetView>
  </sheetViews>
  <sheetFormatPr defaultColWidth="9" defaultRowHeight="13.5" x14ac:dyDescent="0.15"/>
  <cols>
    <col min="1" max="1" width="38.5" customWidth="1"/>
    <col min="2" max="2" width="18" style="19" customWidth="1"/>
    <col min="3" max="3" width="14.625" customWidth="1"/>
    <col min="4" max="4" width="17.375" customWidth="1"/>
    <col min="5" max="5" width="13.375" customWidth="1"/>
  </cols>
  <sheetData>
    <row r="1" spans="1:8" x14ac:dyDescent="0.15">
      <c r="A1" s="34" t="s">
        <v>10</v>
      </c>
      <c r="B1" s="34" t="s">
        <v>11</v>
      </c>
      <c r="C1" s="35"/>
      <c r="D1" s="35"/>
      <c r="E1" s="35"/>
    </row>
    <row r="2" spans="1:8" x14ac:dyDescent="0.15">
      <c r="A2" s="38"/>
      <c r="B2" s="1" t="s">
        <v>12</v>
      </c>
      <c r="C2" s="1" t="s">
        <v>13</v>
      </c>
      <c r="D2" s="1" t="s">
        <v>14</v>
      </c>
      <c r="E2" s="1"/>
    </row>
    <row r="3" spans="1:8" x14ac:dyDescent="0.15">
      <c r="A3" s="80" t="s">
        <v>15</v>
      </c>
      <c r="B3" s="36" t="s">
        <v>16</v>
      </c>
      <c r="C3" s="36"/>
      <c r="D3" s="37" t="s">
        <v>17</v>
      </c>
      <c r="E3" s="38"/>
    </row>
    <row r="4" spans="1:8" x14ac:dyDescent="0.15">
      <c r="A4" s="81"/>
      <c r="B4" s="39" t="s">
        <v>18</v>
      </c>
      <c r="C4" s="40"/>
      <c r="D4" s="41" t="s">
        <v>19</v>
      </c>
      <c r="E4" s="40"/>
    </row>
    <row r="5" spans="1:8" x14ac:dyDescent="0.15">
      <c r="A5" s="81"/>
      <c r="B5" s="42" t="s">
        <v>20</v>
      </c>
      <c r="C5" s="43"/>
      <c r="D5" s="44">
        <v>0.16450000000000001</v>
      </c>
      <c r="E5" s="45"/>
    </row>
    <row r="6" spans="1:8" x14ac:dyDescent="0.15">
      <c r="A6" s="81"/>
      <c r="B6" s="46" t="s">
        <v>21</v>
      </c>
      <c r="C6" s="47"/>
      <c r="D6" s="48" t="s">
        <v>22</v>
      </c>
      <c r="E6" s="47"/>
    </row>
    <row r="7" spans="1:8" x14ac:dyDescent="0.15">
      <c r="A7" s="81"/>
      <c r="B7" s="49" t="s">
        <v>23</v>
      </c>
      <c r="C7" s="49"/>
      <c r="D7" s="50"/>
      <c r="E7" s="51"/>
    </row>
    <row r="8" spans="1:8" x14ac:dyDescent="0.15">
      <c r="A8" s="81"/>
      <c r="B8" s="52" t="s">
        <v>24</v>
      </c>
      <c r="C8" s="53"/>
      <c r="D8" s="85" t="s">
        <v>118</v>
      </c>
      <c r="E8" s="40"/>
    </row>
    <row r="9" spans="1:8" x14ac:dyDescent="0.15">
      <c r="A9" s="81"/>
      <c r="B9" s="42" t="s">
        <v>25</v>
      </c>
      <c r="C9" s="55"/>
      <c r="D9" s="84" t="s">
        <v>119</v>
      </c>
      <c r="E9" s="43"/>
    </row>
    <row r="10" spans="1:8" x14ac:dyDescent="0.15">
      <c r="A10" s="81"/>
      <c r="B10" s="42" t="s">
        <v>26</v>
      </c>
      <c r="C10" s="55"/>
      <c r="D10" s="56"/>
      <c r="E10" s="57"/>
    </row>
    <row r="11" spans="1:8" x14ac:dyDescent="0.15">
      <c r="A11" s="81"/>
      <c r="B11" s="42" t="s">
        <v>27</v>
      </c>
      <c r="C11" s="55"/>
      <c r="D11" s="56" t="s">
        <v>28</v>
      </c>
      <c r="E11" s="43"/>
    </row>
    <row r="12" spans="1:8" x14ac:dyDescent="0.15">
      <c r="A12" s="81"/>
      <c r="B12" s="42" t="s">
        <v>29</v>
      </c>
      <c r="C12" s="55"/>
      <c r="D12" s="56" t="s">
        <v>30</v>
      </c>
      <c r="E12" s="43"/>
    </row>
    <row r="13" spans="1:8" x14ac:dyDescent="0.15">
      <c r="A13" s="81"/>
      <c r="B13" s="42" t="s">
        <v>31</v>
      </c>
      <c r="C13" s="55"/>
      <c r="D13" s="56" t="s">
        <v>32</v>
      </c>
      <c r="E13" s="43"/>
    </row>
    <row r="14" spans="1:8" x14ac:dyDescent="0.15">
      <c r="A14" s="81"/>
      <c r="B14" s="46" t="s">
        <v>33</v>
      </c>
      <c r="C14" s="58"/>
      <c r="D14" s="59" t="s">
        <v>34</v>
      </c>
      <c r="E14" s="47"/>
    </row>
    <row r="15" spans="1:8" x14ac:dyDescent="0.15">
      <c r="A15" s="82"/>
      <c r="B15" s="60" t="s">
        <v>35</v>
      </c>
      <c r="C15" s="60"/>
      <c r="D15" s="61"/>
      <c r="E15" s="38"/>
    </row>
    <row r="16" spans="1:8" x14ac:dyDescent="0.15">
      <c r="A16" s="82"/>
      <c r="B16" s="39" t="s">
        <v>36</v>
      </c>
      <c r="C16" s="62"/>
      <c r="D16" s="54" t="s">
        <v>37</v>
      </c>
      <c r="E16" s="40"/>
      <c r="H16" s="1"/>
    </row>
    <row r="17" spans="1:8" x14ac:dyDescent="0.15">
      <c r="A17" s="82"/>
      <c r="B17" s="42" t="s">
        <v>38</v>
      </c>
      <c r="C17" s="63"/>
      <c r="D17" s="56" t="s">
        <v>39</v>
      </c>
      <c r="E17" s="43"/>
      <c r="H17" s="1"/>
    </row>
    <row r="18" spans="1:8" x14ac:dyDescent="0.15">
      <c r="A18" s="82"/>
      <c r="B18" s="64" t="s">
        <v>40</v>
      </c>
      <c r="C18" s="36"/>
      <c r="D18" s="65"/>
      <c r="E18" s="51"/>
    </row>
    <row r="19" spans="1:8" x14ac:dyDescent="0.15">
      <c r="A19" s="82"/>
      <c r="B19" s="66" t="s">
        <v>41</v>
      </c>
      <c r="C19" s="67"/>
      <c r="D19" s="68" t="s">
        <v>42</v>
      </c>
      <c r="E19" s="40"/>
    </row>
    <row r="20" spans="1:8" x14ac:dyDescent="0.15">
      <c r="A20" s="82"/>
      <c r="B20" s="69" t="s">
        <v>43</v>
      </c>
      <c r="C20" s="55"/>
      <c r="D20" s="70" t="s">
        <v>44</v>
      </c>
      <c r="E20" s="43"/>
    </row>
    <row r="21" spans="1:8" x14ac:dyDescent="0.15">
      <c r="A21" s="82"/>
      <c r="B21" s="69" t="s">
        <v>45</v>
      </c>
      <c r="C21" s="55"/>
      <c r="D21" s="70"/>
      <c r="E21" s="43"/>
    </row>
    <row r="22" spans="1:8" x14ac:dyDescent="0.15">
      <c r="A22" s="82"/>
      <c r="B22" s="69" t="s">
        <v>46</v>
      </c>
      <c r="C22" s="55"/>
      <c r="D22" s="70" t="s">
        <v>47</v>
      </c>
      <c r="E22" s="43"/>
    </row>
    <row r="23" spans="1:8" x14ac:dyDescent="0.15">
      <c r="A23" s="82"/>
      <c r="B23" s="69" t="s">
        <v>48</v>
      </c>
      <c r="C23" s="55"/>
      <c r="D23" s="70" t="s">
        <v>49</v>
      </c>
      <c r="E23" s="43"/>
    </row>
    <row r="24" spans="1:8" ht="14.45" customHeight="1" x14ac:dyDescent="0.15">
      <c r="A24" s="82"/>
      <c r="B24" s="69" t="s">
        <v>50</v>
      </c>
      <c r="C24" s="55"/>
      <c r="D24" s="56" t="s">
        <v>51</v>
      </c>
      <c r="E24" s="43"/>
    </row>
    <row r="25" spans="1:8" x14ac:dyDescent="0.15">
      <c r="A25" s="82"/>
      <c r="B25" s="71" t="s">
        <v>52</v>
      </c>
      <c r="C25" s="58"/>
      <c r="D25" s="72" t="s">
        <v>53</v>
      </c>
      <c r="E25" s="47"/>
    </row>
    <row r="26" spans="1:8" x14ac:dyDescent="0.15">
      <c r="A26" s="82"/>
      <c r="B26" s="73" t="s">
        <v>54</v>
      </c>
      <c r="C26" s="49"/>
      <c r="D26" s="74"/>
      <c r="E26" s="75"/>
    </row>
    <row r="27" spans="1:8" x14ac:dyDescent="0.15">
      <c r="A27" s="82"/>
      <c r="B27" s="66" t="s">
        <v>55</v>
      </c>
      <c r="C27" s="67"/>
      <c r="D27" s="68" t="s">
        <v>56</v>
      </c>
      <c r="E27" s="40"/>
    </row>
    <row r="28" spans="1:8" x14ac:dyDescent="0.15">
      <c r="A28" s="82"/>
      <c r="B28" s="69" t="s">
        <v>57</v>
      </c>
      <c r="C28" s="55"/>
      <c r="D28" s="70" t="s">
        <v>58</v>
      </c>
      <c r="E28" s="43"/>
    </row>
    <row r="29" spans="1:8" x14ac:dyDescent="0.15">
      <c r="A29" s="82"/>
      <c r="B29" s="71" t="s">
        <v>59</v>
      </c>
      <c r="C29" s="58"/>
      <c r="D29" s="72" t="s">
        <v>60</v>
      </c>
      <c r="E29" s="47"/>
    </row>
    <row r="30" spans="1:8" x14ac:dyDescent="0.15">
      <c r="A30" s="82"/>
      <c r="B30" s="73" t="s">
        <v>61</v>
      </c>
      <c r="C30" s="49"/>
      <c r="D30" s="74"/>
      <c r="E30" s="75"/>
    </row>
    <row r="31" spans="1:8" x14ac:dyDescent="0.15">
      <c r="A31" s="82"/>
      <c r="B31" s="66" t="s">
        <v>62</v>
      </c>
      <c r="C31" s="67"/>
      <c r="D31" s="68" t="s">
        <v>63</v>
      </c>
      <c r="E31" s="40"/>
    </row>
    <row r="32" spans="1:8" x14ac:dyDescent="0.15">
      <c r="A32" s="82"/>
      <c r="B32" s="69" t="s">
        <v>64</v>
      </c>
      <c r="C32" s="55"/>
      <c r="D32" s="70" t="s">
        <v>65</v>
      </c>
      <c r="E32" s="43"/>
    </row>
    <row r="33" spans="1:5" x14ac:dyDescent="0.15">
      <c r="A33" s="82"/>
      <c r="B33" s="71" t="s">
        <v>66</v>
      </c>
      <c r="C33" s="58"/>
      <c r="D33" s="72" t="s">
        <v>67</v>
      </c>
      <c r="E33" s="47"/>
    </row>
    <row r="34" spans="1:5" x14ac:dyDescent="0.15">
      <c r="A34" s="82"/>
      <c r="B34" s="71" t="s">
        <v>68</v>
      </c>
      <c r="C34" s="58"/>
      <c r="D34" s="72" t="s">
        <v>69</v>
      </c>
      <c r="E34" s="47"/>
    </row>
    <row r="35" spans="1:5" x14ac:dyDescent="0.15">
      <c r="A35" s="82"/>
      <c r="B35" s="3" t="s">
        <v>70</v>
      </c>
      <c r="C35" s="4"/>
      <c r="D35" s="5" t="s">
        <v>71</v>
      </c>
      <c r="E35" s="6" t="s">
        <v>72</v>
      </c>
    </row>
    <row r="36" spans="1:5" x14ac:dyDescent="0.15">
      <c r="A36" s="82"/>
      <c r="B36" s="7" t="s">
        <v>73</v>
      </c>
      <c r="C36" s="8"/>
      <c r="D36" s="9" t="s">
        <v>74</v>
      </c>
      <c r="E36" s="8" t="s">
        <v>75</v>
      </c>
    </row>
    <row r="37" spans="1:5" x14ac:dyDescent="0.15">
      <c r="A37" s="75"/>
      <c r="B37" s="1" t="s">
        <v>76</v>
      </c>
      <c r="C37" s="2">
        <f>参数!$E$4</f>
        <v>285</v>
      </c>
      <c r="D37" s="1" t="s">
        <v>77</v>
      </c>
      <c r="E37" s="2"/>
    </row>
    <row r="38" spans="1:5" x14ac:dyDescent="0.15">
      <c r="A38" s="83"/>
      <c r="B38" s="1" t="s">
        <v>78</v>
      </c>
      <c r="C38" s="76"/>
      <c r="D38" s="77"/>
      <c r="E38" s="78"/>
    </row>
    <row r="41" spans="1:5" ht="22.5" x14ac:dyDescent="0.15">
      <c r="A41" s="79" t="s">
        <v>79</v>
      </c>
      <c r="B41" s="79"/>
      <c r="C41" s="79"/>
      <c r="D41" s="79"/>
      <c r="E41" s="79"/>
    </row>
    <row r="42" spans="1:5" x14ac:dyDescent="0.15">
      <c r="A42" s="2" t="s">
        <v>0</v>
      </c>
      <c r="B42" s="2" t="s">
        <v>80</v>
      </c>
      <c r="C42" s="10" t="s">
        <v>13</v>
      </c>
    </row>
    <row r="43" spans="1:5" x14ac:dyDescent="0.15">
      <c r="A43" s="2">
        <v>1</v>
      </c>
      <c r="B43" s="1" t="s">
        <v>18</v>
      </c>
      <c r="C43" s="11" t="s">
        <v>81</v>
      </c>
    </row>
    <row r="44" spans="1:5" x14ac:dyDescent="0.15">
      <c r="A44" s="2">
        <v>2</v>
      </c>
      <c r="B44" s="1" t="s">
        <v>82</v>
      </c>
      <c r="C44" s="12" t="s">
        <v>83</v>
      </c>
    </row>
    <row r="45" spans="1:5" x14ac:dyDescent="0.15">
      <c r="A45" s="2">
        <v>3</v>
      </c>
      <c r="B45" s="2" t="s">
        <v>25</v>
      </c>
      <c r="C45" s="86" t="s">
        <v>120</v>
      </c>
    </row>
    <row r="46" spans="1:5" ht="27" x14ac:dyDescent="0.15">
      <c r="A46" s="2">
        <v>4</v>
      </c>
      <c r="B46" s="13" t="s">
        <v>20</v>
      </c>
      <c r="C46" s="14">
        <v>0.1988</v>
      </c>
    </row>
    <row r="47" spans="1:5" ht="27" x14ac:dyDescent="0.15">
      <c r="A47" s="2">
        <v>5</v>
      </c>
      <c r="B47" s="13" t="s">
        <v>21</v>
      </c>
      <c r="C47" s="15" t="s">
        <v>22</v>
      </c>
    </row>
    <row r="48" spans="1:5" x14ac:dyDescent="0.15">
      <c r="A48" s="2">
        <v>6</v>
      </c>
      <c r="B48" s="2" t="s">
        <v>84</v>
      </c>
      <c r="C48" s="15" t="s">
        <v>85</v>
      </c>
    </row>
    <row r="49" spans="1:3" x14ac:dyDescent="0.15">
      <c r="A49" s="2">
        <v>7</v>
      </c>
      <c r="B49" s="2" t="s">
        <v>86</v>
      </c>
      <c r="C49" s="16" t="s">
        <v>87</v>
      </c>
    </row>
    <row r="50" spans="1:3" x14ac:dyDescent="0.15">
      <c r="A50" s="2">
        <v>8</v>
      </c>
      <c r="B50" s="2" t="s">
        <v>88</v>
      </c>
      <c r="C50" s="2" t="s">
        <v>28</v>
      </c>
    </row>
    <row r="51" spans="1:3" x14ac:dyDescent="0.15">
      <c r="A51" s="2">
        <v>9</v>
      </c>
      <c r="B51" s="2" t="s">
        <v>31</v>
      </c>
      <c r="C51" s="2" t="s">
        <v>32</v>
      </c>
    </row>
    <row r="52" spans="1:3" x14ac:dyDescent="0.15">
      <c r="A52" s="2">
        <v>10</v>
      </c>
      <c r="B52" s="2" t="s">
        <v>89</v>
      </c>
      <c r="C52" s="2" t="s">
        <v>90</v>
      </c>
    </row>
    <row r="53" spans="1:3" x14ac:dyDescent="0.15">
      <c r="A53" s="2">
        <v>11</v>
      </c>
      <c r="B53" s="2" t="s">
        <v>52</v>
      </c>
      <c r="C53" s="2" t="s">
        <v>53</v>
      </c>
    </row>
    <row r="54" spans="1:3" x14ac:dyDescent="0.15">
      <c r="A54" s="2">
        <v>12</v>
      </c>
      <c r="B54" s="17" t="s">
        <v>91</v>
      </c>
      <c r="C54" s="17" t="s">
        <v>51</v>
      </c>
    </row>
    <row r="55" spans="1:3" x14ac:dyDescent="0.15">
      <c r="A55" s="2">
        <v>13</v>
      </c>
      <c r="B55" s="17" t="s">
        <v>92</v>
      </c>
      <c r="C55" s="17" t="s">
        <v>44</v>
      </c>
    </row>
    <row r="56" spans="1:3" x14ac:dyDescent="0.15">
      <c r="A56" s="2">
        <v>14</v>
      </c>
      <c r="B56" s="17" t="s">
        <v>93</v>
      </c>
      <c r="C56" s="17" t="s">
        <v>94</v>
      </c>
    </row>
    <row r="57" spans="1:3" x14ac:dyDescent="0.15">
      <c r="A57" s="2">
        <v>15</v>
      </c>
      <c r="B57" s="2" t="s">
        <v>95</v>
      </c>
      <c r="C57" s="2" t="s">
        <v>34</v>
      </c>
    </row>
    <row r="58" spans="1:3" x14ac:dyDescent="0.15">
      <c r="A58" s="2">
        <v>16</v>
      </c>
      <c r="B58" s="2" t="s">
        <v>46</v>
      </c>
      <c r="C58" s="2" t="s">
        <v>47</v>
      </c>
    </row>
    <row r="59" spans="1:3" x14ac:dyDescent="0.15">
      <c r="A59" s="2">
        <v>17</v>
      </c>
      <c r="B59" s="2" t="s">
        <v>36</v>
      </c>
      <c r="C59" s="2" t="s">
        <v>96</v>
      </c>
    </row>
    <row r="60" spans="1:3" x14ac:dyDescent="0.15">
      <c r="A60" s="2">
        <v>18</v>
      </c>
      <c r="B60" s="2" t="s">
        <v>38</v>
      </c>
      <c r="C60" s="2" t="s">
        <v>37</v>
      </c>
    </row>
    <row r="61" spans="1:3" x14ac:dyDescent="0.15">
      <c r="A61" s="2">
        <v>19</v>
      </c>
      <c r="B61" s="2" t="s">
        <v>97</v>
      </c>
      <c r="C61" s="1" t="s">
        <v>98</v>
      </c>
    </row>
    <row r="62" spans="1:3" ht="27" x14ac:dyDescent="0.15">
      <c r="A62" s="2">
        <v>20</v>
      </c>
      <c r="B62" s="13" t="s">
        <v>99</v>
      </c>
      <c r="C62" s="16" t="s">
        <v>100</v>
      </c>
    </row>
    <row r="63" spans="1:3" ht="27" x14ac:dyDescent="0.15">
      <c r="A63" s="2">
        <v>21</v>
      </c>
      <c r="B63" s="2" t="s">
        <v>68</v>
      </c>
      <c r="C63" s="20" t="s">
        <v>101</v>
      </c>
    </row>
    <row r="64" spans="1:3" x14ac:dyDescent="0.15">
      <c r="A64" s="2">
        <v>23</v>
      </c>
      <c r="B64" s="2" t="s">
        <v>102</v>
      </c>
      <c r="C64" s="18" t="s">
        <v>103</v>
      </c>
    </row>
  </sheetData>
  <mergeCells count="69">
    <mergeCell ref="C38:E38"/>
    <mergeCell ref="A41:E41"/>
    <mergeCell ref="A1:A2"/>
    <mergeCell ref="A3:A38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B5:C5"/>
    <mergeCell ref="D5:E5"/>
    <mergeCell ref="B6:C6"/>
    <mergeCell ref="D6:E6"/>
    <mergeCell ref="B7:C7"/>
    <mergeCell ref="D7:E7"/>
    <mergeCell ref="B1:E1"/>
    <mergeCell ref="B3:C3"/>
    <mergeCell ref="D3:E3"/>
    <mergeCell ref="B4:C4"/>
    <mergeCell ref="D4:E4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10" workbookViewId="0">
      <selection activeCell="B59" sqref="B59"/>
    </sheetView>
  </sheetViews>
  <sheetFormatPr defaultColWidth="9" defaultRowHeight="13.5" x14ac:dyDescent="0.15"/>
  <cols>
    <col min="1" max="1" width="27.625" customWidth="1"/>
    <col min="2" max="2" width="30" customWidth="1"/>
    <col min="3" max="3" width="19.5" customWidth="1"/>
    <col min="4" max="4" width="20.5" customWidth="1"/>
    <col min="5" max="5" width="15.875" customWidth="1"/>
  </cols>
  <sheetData>
    <row r="1" spans="1:5" x14ac:dyDescent="0.15">
      <c r="A1" s="34" t="s">
        <v>10</v>
      </c>
      <c r="B1" s="34" t="s">
        <v>11</v>
      </c>
      <c r="C1" s="35"/>
      <c r="D1" s="35"/>
      <c r="E1" s="35"/>
    </row>
    <row r="2" spans="1:5" x14ac:dyDescent="0.15">
      <c r="A2" s="38"/>
      <c r="B2" s="1" t="s">
        <v>12</v>
      </c>
      <c r="C2" s="1" t="s">
        <v>104</v>
      </c>
      <c r="D2" s="1" t="s">
        <v>14</v>
      </c>
      <c r="E2" s="1"/>
    </row>
    <row r="3" spans="1:5" x14ac:dyDescent="0.15">
      <c r="A3" s="80" t="s">
        <v>15</v>
      </c>
      <c r="B3" s="36" t="s">
        <v>16</v>
      </c>
      <c r="C3" s="36"/>
      <c r="D3" s="37" t="s">
        <v>17</v>
      </c>
      <c r="E3" s="38"/>
    </row>
    <row r="4" spans="1:5" x14ac:dyDescent="0.15">
      <c r="A4" s="81"/>
      <c r="B4" s="39" t="s">
        <v>18</v>
      </c>
      <c r="C4" s="40"/>
      <c r="D4" s="41" t="s">
        <v>105</v>
      </c>
      <c r="E4" s="40"/>
    </row>
    <row r="5" spans="1:5" x14ac:dyDescent="0.15">
      <c r="A5" s="81"/>
      <c r="B5" s="42" t="s">
        <v>20</v>
      </c>
      <c r="C5" s="43"/>
      <c r="D5" s="44">
        <v>0.16450000000000001</v>
      </c>
      <c r="E5" s="45"/>
    </row>
    <row r="6" spans="1:5" x14ac:dyDescent="0.15">
      <c r="A6" s="81"/>
      <c r="B6" s="46" t="s">
        <v>21</v>
      </c>
      <c r="C6" s="47"/>
      <c r="D6" s="48" t="s">
        <v>22</v>
      </c>
      <c r="E6" s="47"/>
    </row>
    <row r="7" spans="1:5" x14ac:dyDescent="0.15">
      <c r="A7" s="81"/>
      <c r="B7" s="49" t="s">
        <v>23</v>
      </c>
      <c r="C7" s="49"/>
      <c r="D7" s="50"/>
      <c r="E7" s="51"/>
    </row>
    <row r="8" spans="1:5" x14ac:dyDescent="0.15">
      <c r="A8" s="81"/>
      <c r="B8" s="52" t="s">
        <v>24</v>
      </c>
      <c r="C8" s="53"/>
      <c r="D8" s="85" t="s">
        <v>121</v>
      </c>
      <c r="E8" s="40"/>
    </row>
    <row r="9" spans="1:5" x14ac:dyDescent="0.15">
      <c r="A9" s="81"/>
      <c r="B9" s="42" t="s">
        <v>25</v>
      </c>
      <c r="C9" s="55"/>
      <c r="D9" s="84" t="s">
        <v>122</v>
      </c>
      <c r="E9" s="43"/>
    </row>
    <row r="10" spans="1:5" x14ac:dyDescent="0.15">
      <c r="A10" s="81"/>
      <c r="B10" s="42" t="s">
        <v>26</v>
      </c>
      <c r="C10" s="55"/>
      <c r="D10" s="56"/>
      <c r="E10" s="57"/>
    </row>
    <row r="11" spans="1:5" x14ac:dyDescent="0.15">
      <c r="A11" s="81"/>
      <c r="B11" s="42" t="s">
        <v>27</v>
      </c>
      <c r="C11" s="55"/>
      <c r="D11" s="56" t="s">
        <v>28</v>
      </c>
      <c r="E11" s="43"/>
    </row>
    <row r="12" spans="1:5" x14ac:dyDescent="0.15">
      <c r="A12" s="81"/>
      <c r="B12" s="42" t="s">
        <v>29</v>
      </c>
      <c r="C12" s="55"/>
      <c r="D12" s="56" t="s">
        <v>30</v>
      </c>
      <c r="E12" s="43"/>
    </row>
    <row r="13" spans="1:5" x14ac:dyDescent="0.15">
      <c r="A13" s="81"/>
      <c r="B13" s="42" t="s">
        <v>31</v>
      </c>
      <c r="C13" s="55"/>
      <c r="D13" s="56" t="s">
        <v>32</v>
      </c>
      <c r="E13" s="43"/>
    </row>
    <row r="14" spans="1:5" x14ac:dyDescent="0.15">
      <c r="A14" s="81"/>
      <c r="B14" s="46" t="s">
        <v>33</v>
      </c>
      <c r="C14" s="58"/>
      <c r="D14" s="59" t="s">
        <v>34</v>
      </c>
      <c r="E14" s="47"/>
    </row>
    <row r="15" spans="1:5" x14ac:dyDescent="0.15">
      <c r="A15" s="82"/>
      <c r="B15" s="60" t="s">
        <v>35</v>
      </c>
      <c r="C15" s="60"/>
      <c r="D15" s="61"/>
      <c r="E15" s="38"/>
    </row>
    <row r="16" spans="1:5" x14ac:dyDescent="0.15">
      <c r="A16" s="82"/>
      <c r="B16" s="39" t="s">
        <v>36</v>
      </c>
      <c r="C16" s="62"/>
      <c r="D16" s="54" t="s">
        <v>37</v>
      </c>
      <c r="E16" s="40"/>
    </row>
    <row r="17" spans="1:5" x14ac:dyDescent="0.15">
      <c r="A17" s="82"/>
      <c r="B17" s="42" t="s">
        <v>38</v>
      </c>
      <c r="C17" s="63"/>
      <c r="D17" s="56" t="s">
        <v>39</v>
      </c>
      <c r="E17" s="43"/>
    </row>
    <row r="18" spans="1:5" x14ac:dyDescent="0.15">
      <c r="A18" s="82"/>
      <c r="B18" s="64" t="s">
        <v>40</v>
      </c>
      <c r="C18" s="36"/>
      <c r="D18" s="65"/>
      <c r="E18" s="51"/>
    </row>
    <row r="19" spans="1:5" x14ac:dyDescent="0.15">
      <c r="A19" s="82"/>
      <c r="B19" s="66" t="s">
        <v>41</v>
      </c>
      <c r="C19" s="67"/>
      <c r="D19" s="68" t="s">
        <v>42</v>
      </c>
      <c r="E19" s="40"/>
    </row>
    <row r="20" spans="1:5" x14ac:dyDescent="0.15">
      <c r="A20" s="82"/>
      <c r="B20" s="69" t="s">
        <v>43</v>
      </c>
      <c r="C20" s="55"/>
      <c r="D20" s="70" t="s">
        <v>44</v>
      </c>
      <c r="E20" s="43"/>
    </row>
    <row r="21" spans="1:5" x14ac:dyDescent="0.15">
      <c r="A21" s="82"/>
      <c r="B21" s="69" t="s">
        <v>45</v>
      </c>
      <c r="C21" s="55"/>
      <c r="D21" s="70"/>
      <c r="E21" s="43"/>
    </row>
    <row r="22" spans="1:5" x14ac:dyDescent="0.15">
      <c r="A22" s="82"/>
      <c r="B22" s="69" t="s">
        <v>46</v>
      </c>
      <c r="C22" s="55"/>
      <c r="D22" s="70" t="s">
        <v>47</v>
      </c>
      <c r="E22" s="43"/>
    </row>
    <row r="23" spans="1:5" x14ac:dyDescent="0.15">
      <c r="A23" s="82"/>
      <c r="B23" s="69" t="s">
        <v>48</v>
      </c>
      <c r="C23" s="55"/>
      <c r="D23" s="70" t="s">
        <v>49</v>
      </c>
      <c r="E23" s="43"/>
    </row>
    <row r="24" spans="1:5" x14ac:dyDescent="0.15">
      <c r="A24" s="82"/>
      <c r="B24" s="69" t="s">
        <v>50</v>
      </c>
      <c r="C24" s="55"/>
      <c r="D24" s="56" t="s">
        <v>51</v>
      </c>
      <c r="E24" s="43"/>
    </row>
    <row r="25" spans="1:5" x14ac:dyDescent="0.15">
      <c r="A25" s="82"/>
      <c r="B25" s="71" t="s">
        <v>52</v>
      </c>
      <c r="C25" s="58"/>
      <c r="D25" s="72" t="s">
        <v>53</v>
      </c>
      <c r="E25" s="47"/>
    </row>
    <row r="26" spans="1:5" x14ac:dyDescent="0.15">
      <c r="A26" s="82"/>
      <c r="B26" s="73" t="s">
        <v>54</v>
      </c>
      <c r="C26" s="49"/>
      <c r="D26" s="74"/>
      <c r="E26" s="75"/>
    </row>
    <row r="27" spans="1:5" x14ac:dyDescent="0.15">
      <c r="A27" s="82"/>
      <c r="B27" s="66" t="s">
        <v>55</v>
      </c>
      <c r="C27" s="67"/>
      <c r="D27" s="68" t="s">
        <v>56</v>
      </c>
      <c r="E27" s="40"/>
    </row>
    <row r="28" spans="1:5" x14ac:dyDescent="0.15">
      <c r="A28" s="82"/>
      <c r="B28" s="69" t="s">
        <v>57</v>
      </c>
      <c r="C28" s="55"/>
      <c r="D28" s="70" t="s">
        <v>106</v>
      </c>
      <c r="E28" s="43"/>
    </row>
    <row r="29" spans="1:5" x14ac:dyDescent="0.15">
      <c r="A29" s="82"/>
      <c r="B29" s="71" t="s">
        <v>59</v>
      </c>
      <c r="C29" s="58"/>
      <c r="D29" s="72" t="s">
        <v>107</v>
      </c>
      <c r="E29" s="47"/>
    </row>
    <row r="30" spans="1:5" x14ac:dyDescent="0.15">
      <c r="A30" s="82"/>
      <c r="B30" s="73" t="s">
        <v>61</v>
      </c>
      <c r="C30" s="49"/>
      <c r="D30" s="74"/>
      <c r="E30" s="75"/>
    </row>
    <row r="31" spans="1:5" x14ac:dyDescent="0.15">
      <c r="A31" s="82"/>
      <c r="B31" s="66" t="s">
        <v>62</v>
      </c>
      <c r="C31" s="67"/>
      <c r="D31" s="68" t="s">
        <v>63</v>
      </c>
      <c r="E31" s="40"/>
    </row>
    <row r="32" spans="1:5" x14ac:dyDescent="0.15">
      <c r="A32" s="82"/>
      <c r="B32" s="69" t="s">
        <v>64</v>
      </c>
      <c r="C32" s="55"/>
      <c r="D32" s="70" t="s">
        <v>65</v>
      </c>
      <c r="E32" s="43"/>
    </row>
    <row r="33" spans="1:5" x14ac:dyDescent="0.15">
      <c r="A33" s="82"/>
      <c r="B33" s="71" t="s">
        <v>66</v>
      </c>
      <c r="C33" s="58"/>
      <c r="D33" s="72" t="s">
        <v>67</v>
      </c>
      <c r="E33" s="47"/>
    </row>
    <row r="34" spans="1:5" x14ac:dyDescent="0.15">
      <c r="A34" s="82"/>
      <c r="B34" s="71" t="s">
        <v>68</v>
      </c>
      <c r="C34" s="58"/>
      <c r="D34" s="72" t="s">
        <v>69</v>
      </c>
      <c r="E34" s="47"/>
    </row>
    <row r="35" spans="1:5" x14ac:dyDescent="0.15">
      <c r="A35" s="82"/>
      <c r="B35" s="3" t="s">
        <v>70</v>
      </c>
      <c r="C35" s="4"/>
      <c r="D35" s="5" t="s">
        <v>108</v>
      </c>
      <c r="E35" s="6" t="s">
        <v>72</v>
      </c>
    </row>
    <row r="36" spans="1:5" x14ac:dyDescent="0.15">
      <c r="A36" s="82"/>
      <c r="B36" s="7" t="s">
        <v>73</v>
      </c>
      <c r="C36" s="8"/>
      <c r="D36" s="9" t="s">
        <v>74</v>
      </c>
      <c r="E36" s="8" t="s">
        <v>75</v>
      </c>
    </row>
    <row r="37" spans="1:5" x14ac:dyDescent="0.15">
      <c r="A37" s="75"/>
      <c r="B37" s="1" t="s">
        <v>76</v>
      </c>
      <c r="C37" s="2">
        <f>参数!E5</f>
        <v>56</v>
      </c>
      <c r="D37" s="1" t="s">
        <v>77</v>
      </c>
      <c r="E37" s="2"/>
    </row>
    <row r="38" spans="1:5" x14ac:dyDescent="0.15">
      <c r="A38" s="83"/>
      <c r="B38" s="1" t="s">
        <v>78</v>
      </c>
      <c r="C38" s="76"/>
      <c r="D38" s="77"/>
      <c r="E38" s="78"/>
    </row>
    <row r="41" spans="1:5" ht="22.5" x14ac:dyDescent="0.15">
      <c r="A41" s="79" t="s">
        <v>79</v>
      </c>
      <c r="B41" s="79"/>
      <c r="C41" s="79"/>
      <c r="D41" s="79"/>
      <c r="E41" s="79"/>
    </row>
    <row r="42" spans="1:5" x14ac:dyDescent="0.15">
      <c r="A42" s="2" t="s">
        <v>0</v>
      </c>
      <c r="B42" s="2" t="s">
        <v>80</v>
      </c>
      <c r="C42" s="10" t="s">
        <v>104</v>
      </c>
    </row>
    <row r="43" spans="1:5" x14ac:dyDescent="0.15">
      <c r="A43" s="2">
        <v>1</v>
      </c>
      <c r="B43" s="1" t="s">
        <v>18</v>
      </c>
      <c r="C43" s="11" t="s">
        <v>105</v>
      </c>
    </row>
    <row r="44" spans="1:5" x14ac:dyDescent="0.15">
      <c r="A44" s="2">
        <v>2</v>
      </c>
      <c r="B44" s="1" t="s">
        <v>82</v>
      </c>
      <c r="C44" s="12" t="s">
        <v>30</v>
      </c>
    </row>
    <row r="45" spans="1:5" x14ac:dyDescent="0.15">
      <c r="A45" s="2">
        <v>3</v>
      </c>
      <c r="B45" s="2" t="s">
        <v>25</v>
      </c>
      <c r="C45" s="86" t="s">
        <v>123</v>
      </c>
    </row>
    <row r="46" spans="1:5" x14ac:dyDescent="0.15">
      <c r="A46" s="2">
        <v>4</v>
      </c>
      <c r="B46" s="13" t="s">
        <v>20</v>
      </c>
      <c r="C46" s="14">
        <v>0.1988</v>
      </c>
    </row>
    <row r="47" spans="1:5" x14ac:dyDescent="0.15">
      <c r="A47" s="2">
        <v>5</v>
      </c>
      <c r="B47" s="13" t="s">
        <v>21</v>
      </c>
      <c r="C47" s="15" t="s">
        <v>22</v>
      </c>
    </row>
    <row r="48" spans="1:5" x14ac:dyDescent="0.15">
      <c r="A48" s="2">
        <v>6</v>
      </c>
      <c r="B48" s="2" t="s">
        <v>84</v>
      </c>
      <c r="C48" s="15" t="s">
        <v>109</v>
      </c>
    </row>
    <row r="49" spans="1:3" x14ac:dyDescent="0.15">
      <c r="A49" s="2">
        <v>7</v>
      </c>
      <c r="B49" s="2" t="s">
        <v>86</v>
      </c>
      <c r="C49" s="16" t="s">
        <v>110</v>
      </c>
    </row>
    <row r="50" spans="1:3" x14ac:dyDescent="0.15">
      <c r="A50" s="2">
        <v>8</v>
      </c>
      <c r="B50" s="2" t="s">
        <v>88</v>
      </c>
      <c r="C50" s="2" t="s">
        <v>28</v>
      </c>
    </row>
    <row r="51" spans="1:3" x14ac:dyDescent="0.15">
      <c r="A51" s="2">
        <v>9</v>
      </c>
      <c r="B51" s="2" t="s">
        <v>31</v>
      </c>
      <c r="C51" s="2" t="s">
        <v>32</v>
      </c>
    </row>
    <row r="52" spans="1:3" x14ac:dyDescent="0.15">
      <c r="A52" s="2">
        <v>10</v>
      </c>
      <c r="B52" s="2" t="s">
        <v>89</v>
      </c>
      <c r="C52" s="2" t="s">
        <v>90</v>
      </c>
    </row>
    <row r="53" spans="1:3" x14ac:dyDescent="0.15">
      <c r="A53" s="2">
        <v>11</v>
      </c>
      <c r="B53" s="2" t="s">
        <v>52</v>
      </c>
      <c r="C53" s="2" t="s">
        <v>53</v>
      </c>
    </row>
    <row r="54" spans="1:3" x14ac:dyDescent="0.15">
      <c r="A54" s="2">
        <v>12</v>
      </c>
      <c r="B54" s="17" t="s">
        <v>91</v>
      </c>
      <c r="C54" s="2" t="s">
        <v>51</v>
      </c>
    </row>
    <row r="55" spans="1:3" x14ac:dyDescent="0.15">
      <c r="A55" s="2">
        <v>13</v>
      </c>
      <c r="B55" s="17" t="s">
        <v>92</v>
      </c>
      <c r="C55" s="2" t="s">
        <v>44</v>
      </c>
    </row>
    <row r="56" spans="1:3" x14ac:dyDescent="0.15">
      <c r="A56" s="2">
        <v>14</v>
      </c>
      <c r="B56" s="17" t="s">
        <v>93</v>
      </c>
      <c r="C56" s="2" t="s">
        <v>94</v>
      </c>
    </row>
    <row r="57" spans="1:3" x14ac:dyDescent="0.15">
      <c r="A57" s="2">
        <v>15</v>
      </c>
      <c r="B57" s="2" t="s">
        <v>95</v>
      </c>
      <c r="C57" s="2" t="s">
        <v>34</v>
      </c>
    </row>
    <row r="58" spans="1:3" x14ac:dyDescent="0.15">
      <c r="A58" s="2">
        <v>16</v>
      </c>
      <c r="B58" s="2" t="s">
        <v>46</v>
      </c>
      <c r="C58" s="2" t="s">
        <v>47</v>
      </c>
    </row>
    <row r="59" spans="1:3" x14ac:dyDescent="0.15">
      <c r="A59" s="2">
        <v>17</v>
      </c>
      <c r="B59" s="2" t="s">
        <v>36</v>
      </c>
      <c r="C59" s="2" t="s">
        <v>96</v>
      </c>
    </row>
    <row r="60" spans="1:3" x14ac:dyDescent="0.15">
      <c r="A60" s="2">
        <v>18</v>
      </c>
      <c r="B60" s="2" t="s">
        <v>38</v>
      </c>
      <c r="C60" s="2" t="s">
        <v>37</v>
      </c>
    </row>
    <row r="61" spans="1:3" x14ac:dyDescent="0.15">
      <c r="A61" s="2">
        <v>19</v>
      </c>
      <c r="B61" s="2" t="s">
        <v>97</v>
      </c>
      <c r="C61" s="2" t="s">
        <v>111</v>
      </c>
    </row>
    <row r="62" spans="1:3" ht="27" x14ac:dyDescent="0.15">
      <c r="A62" s="2">
        <v>20</v>
      </c>
      <c r="B62" s="13" t="s">
        <v>99</v>
      </c>
      <c r="C62" s="16" t="s">
        <v>112</v>
      </c>
    </row>
    <row r="63" spans="1:3" ht="27" x14ac:dyDescent="0.15">
      <c r="A63" s="2">
        <v>21</v>
      </c>
      <c r="B63" s="2" t="s">
        <v>68</v>
      </c>
      <c r="C63" s="13" t="s">
        <v>113</v>
      </c>
    </row>
    <row r="64" spans="1:3" x14ac:dyDescent="0.15">
      <c r="A64" s="2">
        <v>23</v>
      </c>
      <c r="B64" s="2" t="s">
        <v>102</v>
      </c>
      <c r="C64" s="18" t="s">
        <v>114</v>
      </c>
    </row>
  </sheetData>
  <mergeCells count="69">
    <mergeCell ref="C38:E38"/>
    <mergeCell ref="A41:E41"/>
    <mergeCell ref="A1:A2"/>
    <mergeCell ref="A3:A38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B5:C5"/>
    <mergeCell ref="D5:E5"/>
    <mergeCell ref="B6:C6"/>
    <mergeCell ref="D6:E6"/>
    <mergeCell ref="B7:C7"/>
    <mergeCell ref="D7:E7"/>
    <mergeCell ref="B1:E1"/>
    <mergeCell ref="B3:C3"/>
    <mergeCell ref="D3:E3"/>
    <mergeCell ref="B4:C4"/>
    <mergeCell ref="D4:E4"/>
  </mergeCells>
  <phoneticPr fontId="12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:J30"/>
    </sheetView>
  </sheetViews>
  <sheetFormatPr defaultColWidth="9" defaultRowHeight="13.5" x14ac:dyDescent="0.15"/>
  <sheetData/>
  <phoneticPr fontId="1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参数</vt:lpstr>
      <vt:lpstr>SZ-4C</vt:lpstr>
      <vt:lpstr>SZ-3D</vt:lpstr>
      <vt:lpstr>智能屏参数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2019-12-10T09:15:07Z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