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3040" windowHeight="9420"/>
  </bookViews>
  <sheets>
    <sheet name="一标段工程量清单" sheetId="1" r:id="rId1"/>
    <sheet name="二标段工程量清单" sheetId="2" r:id="rId2"/>
  </sheets>
  <calcPr calcId="125725"/>
</workbook>
</file>

<file path=xl/calcChain.xml><?xml version="1.0" encoding="utf-8"?>
<calcChain xmlns="http://schemas.openxmlformats.org/spreadsheetml/2006/main">
  <c r="D7" i="1"/>
  <c r="D6"/>
  <c r="D4"/>
</calcChain>
</file>

<file path=xl/sharedStrings.xml><?xml version="1.0" encoding="utf-8"?>
<sst xmlns="http://schemas.openxmlformats.org/spreadsheetml/2006/main" count="41" uniqueCount="24">
  <si>
    <t>序号</t>
  </si>
  <si>
    <t>项目名称</t>
  </si>
  <si>
    <t>单位</t>
  </si>
  <si>
    <t>工程量</t>
  </si>
  <si>
    <t>合价（元）</t>
  </si>
  <si>
    <t>备注</t>
  </si>
  <si>
    <t>60-85型履带式挖掘机</t>
  </si>
  <si>
    <t>台班</t>
  </si>
  <si>
    <t>8小时/台班。不足8小时以及加班工作量，按台班单价折算成每小时单价，按实际工作时间结算。</t>
  </si>
  <si>
    <t>60-85型轮式挖掘机</t>
  </si>
  <si>
    <t>200-225型履带式挖掘机</t>
  </si>
  <si>
    <t>160型履带式推土机</t>
  </si>
  <si>
    <t>合计</t>
  </si>
  <si>
    <t>5T叉车</t>
  </si>
  <si>
    <t>8T吊车</t>
  </si>
  <si>
    <t>8小时/台班，不足4小时算半个台班，超出4小时以及加班的工作量，按台班单价折算成每小时单价，按实际工作时间结算。</t>
  </si>
  <si>
    <t>16T吊车</t>
  </si>
  <si>
    <t>25T吊车</t>
  </si>
  <si>
    <t>工程量清单（一标段）</t>
    <phoneticPr fontId="5" type="noConversion"/>
  </si>
  <si>
    <t>工程名称：东平县东平湖（水浒古镇至泰安港老湖码头段）生态防护林建设项目-机械租赁（一标段）</t>
    <phoneticPr fontId="5" type="noConversion"/>
  </si>
  <si>
    <t>工程量清单（二标段）</t>
    <phoneticPr fontId="5" type="noConversion"/>
  </si>
  <si>
    <t>工程名称：东平县东平湖（水浒古镇至泰安港老湖码头段）生态防护林建设项目-机械租赁（二标段）</t>
    <phoneticPr fontId="5" type="noConversion"/>
  </si>
  <si>
    <t>全费用综合单价(元）</t>
    <phoneticPr fontId="5" type="noConversion"/>
  </si>
  <si>
    <t>注：
1、机械租赁价格组成包括但不限于机械设备的折旧费、大修费、日常维修、保养费以及乙方委派的机械设备管理人员和机械操作人员的人工费用（包括工资、食宿、各类保险等），包含机械安装、保管、维修、保养、燃油、辅油等费用，以及税金、机械设备进退场费等一切费用。
2、投标报价按 3% 的增值税税金考虑计入，最终合同签订时以中标人实际可提供的开票税率调整修正合同价格。</t>
    <phoneticPr fontId="5" type="noConversion"/>
  </si>
</sst>
</file>

<file path=xl/styles.xml><?xml version="1.0" encoding="utf-8"?>
<styleSheet xmlns="http://schemas.openxmlformats.org/spreadsheetml/2006/main">
  <fonts count="7">
    <font>
      <sz val="11"/>
      <color theme="1"/>
      <name val="宋体"/>
      <charset val="134"/>
      <scheme val="minor"/>
    </font>
    <font>
      <b/>
      <sz val="18"/>
      <color theme="1"/>
      <name val="宋体"/>
      <charset val="134"/>
      <scheme val="minor"/>
    </font>
    <font>
      <sz val="12"/>
      <color theme="1"/>
      <name val="宋体"/>
      <charset val="134"/>
      <scheme val="minor"/>
    </font>
    <font>
      <sz val="12"/>
      <name val="宋体"/>
      <charset val="134"/>
      <scheme val="minor"/>
    </font>
    <font>
      <sz val="12"/>
      <name val="仿宋"/>
      <charset val="134"/>
    </font>
    <font>
      <sz val="9"/>
      <name val="宋体"/>
      <charset val="134"/>
      <scheme val="minor"/>
    </font>
    <font>
      <sz val="12"/>
      <color theme="1"/>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18">
    <xf numFmtId="0" fontId="0" fillId="0" borderId="0" xfId="0"/>
    <xf numFmtId="0"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2" xfId="0" applyNumberFormat="1" applyFont="1" applyFill="1" applyBorder="1" applyAlignment="1">
      <alignment horizontal="left" vertical="center"/>
    </xf>
    <xf numFmtId="0" fontId="2" fillId="0" borderId="2" xfId="0" applyNumberFormat="1" applyFont="1" applyBorder="1" applyAlignment="1">
      <alignment horizontal="left" vertical="center"/>
    </xf>
    <xf numFmtId="0" fontId="3" fillId="0" borderId="3" xfId="0" applyNumberFormat="1" applyFont="1" applyBorder="1" applyAlignment="1">
      <alignment horizontal="left" vertical="center" wrapText="1"/>
    </xf>
    <xf numFmtId="0" fontId="2" fillId="0" borderId="3" xfId="0" applyNumberFormat="1" applyFont="1" applyBorder="1" applyAlignment="1">
      <alignment horizontal="center" vertical="center"/>
    </xf>
    <xf numFmtId="0" fontId="2" fillId="0" borderId="3" xfId="0" applyNumberFormat="1" applyFont="1" applyFill="1" applyBorder="1" applyAlignment="1">
      <alignment horizontal="left" vertical="center"/>
    </xf>
    <xf numFmtId="0" fontId="2" fillId="0" borderId="3" xfId="0" applyNumberFormat="1" applyFont="1" applyBorder="1" applyAlignment="1">
      <alignment horizontal="left" vertical="center"/>
    </xf>
    <xf numFmtId="0" fontId="2" fillId="0" borderId="3"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1" fillId="0" borderId="0" xfId="0" applyFont="1" applyAlignment="1">
      <alignment horizontal="center" vertical="center" wrapText="1"/>
    </xf>
    <xf numFmtId="0" fontId="0" fillId="0" borderId="1" xfId="0" applyNumberFormat="1" applyBorder="1" applyAlignment="1">
      <alignment horizontal="left" vertical="center"/>
    </xf>
    <xf numFmtId="0" fontId="0" fillId="0" borderId="1" xfId="0" applyNumberFormat="1" applyFont="1" applyBorder="1" applyAlignment="1">
      <alignment horizontal="left" vertical="center"/>
    </xf>
    <xf numFmtId="0" fontId="4" fillId="0" borderId="0" xfId="0" applyFont="1" applyAlignment="1">
      <alignment vertical="center" wrapText="1"/>
    </xf>
    <xf numFmtId="0" fontId="3" fillId="0" borderId="4" xfId="0" applyNumberFormat="1" applyFont="1" applyBorder="1" applyAlignment="1">
      <alignment horizontal="left" vertical="center" wrapText="1"/>
    </xf>
    <xf numFmtId="0" fontId="3" fillId="0" borderId="5" xfId="0" applyNumberFormat="1" applyFont="1" applyBorder="1" applyAlignment="1">
      <alignment horizontal="left" vertical="center" wrapText="1"/>
    </xf>
    <xf numFmtId="0" fontId="3" fillId="0" borderId="3" xfId="0" applyNumberFormat="1" applyFont="1" applyBorder="1" applyAlignment="1">
      <alignment horizontal="left"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9"/>
  <sheetViews>
    <sheetView tabSelected="1" zoomScale="85" zoomScaleNormal="85" workbookViewId="0">
      <selection activeCell="A9" sqref="A9:G9"/>
    </sheetView>
  </sheetViews>
  <sheetFormatPr defaultColWidth="9" defaultRowHeight="13.5"/>
  <cols>
    <col min="1" max="1" width="7.375" customWidth="1"/>
    <col min="2" max="2" width="27.125" customWidth="1"/>
    <col min="3" max="3" width="9.625" customWidth="1"/>
    <col min="4" max="4" width="12.375" customWidth="1"/>
    <col min="5" max="5" width="16.125" customWidth="1"/>
    <col min="6" max="6" width="17.125" customWidth="1"/>
    <col min="7" max="7" width="19.625" customWidth="1"/>
    <col min="11" max="11" width="12.875"/>
  </cols>
  <sheetData>
    <row r="1" spans="1:7" ht="51.95" customHeight="1">
      <c r="A1" s="11" t="s">
        <v>18</v>
      </c>
      <c r="B1" s="11"/>
      <c r="C1" s="11"/>
      <c r="D1" s="11"/>
      <c r="E1" s="11"/>
      <c r="F1" s="11"/>
      <c r="G1" s="11"/>
    </row>
    <row r="2" spans="1:7" ht="29.25" customHeight="1">
      <c r="A2" s="12" t="s">
        <v>19</v>
      </c>
      <c r="B2" s="13"/>
      <c r="C2" s="13"/>
      <c r="D2" s="13"/>
      <c r="E2" s="13"/>
      <c r="F2" s="13"/>
      <c r="G2" s="13"/>
    </row>
    <row r="3" spans="1:7" ht="27.95" customHeight="1">
      <c r="A3" s="1" t="s">
        <v>0</v>
      </c>
      <c r="B3" s="1" t="s">
        <v>1</v>
      </c>
      <c r="C3" s="1" t="s">
        <v>2</v>
      </c>
      <c r="D3" s="1" t="s">
        <v>3</v>
      </c>
      <c r="E3" s="10" t="s">
        <v>22</v>
      </c>
      <c r="F3" s="1" t="s">
        <v>4</v>
      </c>
      <c r="G3" s="2" t="s">
        <v>5</v>
      </c>
    </row>
    <row r="4" spans="1:7" ht="38.1" customHeight="1">
      <c r="A4" s="1">
        <v>1</v>
      </c>
      <c r="B4" s="4" t="s">
        <v>6</v>
      </c>
      <c r="C4" s="1" t="s">
        <v>7</v>
      </c>
      <c r="D4" s="1">
        <f>80-40</f>
        <v>40</v>
      </c>
      <c r="E4" s="4"/>
      <c r="F4" s="4"/>
      <c r="G4" s="15" t="s">
        <v>8</v>
      </c>
    </row>
    <row r="5" spans="1:7" ht="38.1" customHeight="1">
      <c r="A5" s="1">
        <v>2</v>
      </c>
      <c r="B5" s="4" t="s">
        <v>9</v>
      </c>
      <c r="C5" s="1" t="s">
        <v>7</v>
      </c>
      <c r="D5" s="1">
        <v>40</v>
      </c>
      <c r="E5" s="4"/>
      <c r="F5" s="4"/>
      <c r="G5" s="16"/>
    </row>
    <row r="6" spans="1:7" ht="38.1" customHeight="1">
      <c r="A6" s="1">
        <v>3</v>
      </c>
      <c r="B6" s="4" t="s">
        <v>10</v>
      </c>
      <c r="C6" s="1" t="s">
        <v>7</v>
      </c>
      <c r="D6" s="1">
        <f>55+250+22-80+300</f>
        <v>547</v>
      </c>
      <c r="E6" s="4"/>
      <c r="F6" s="4"/>
      <c r="G6" s="16"/>
    </row>
    <row r="7" spans="1:7" ht="38.1" customHeight="1">
      <c r="A7" s="1">
        <v>4</v>
      </c>
      <c r="B7" s="4" t="s">
        <v>11</v>
      </c>
      <c r="C7" s="1" t="s">
        <v>7</v>
      </c>
      <c r="D7" s="1">
        <f>20+28+257+27+70-300</f>
        <v>102</v>
      </c>
      <c r="E7" s="4"/>
      <c r="F7" s="4"/>
      <c r="G7" s="16"/>
    </row>
    <row r="8" spans="1:7" ht="29.25" customHeight="1">
      <c r="A8" s="6" t="s">
        <v>12</v>
      </c>
      <c r="B8" s="8"/>
      <c r="C8" s="6"/>
      <c r="D8" s="6"/>
      <c r="E8" s="8"/>
      <c r="F8" s="8"/>
      <c r="G8" s="9"/>
    </row>
    <row r="9" spans="1:7" ht="78" customHeight="1">
      <c r="A9" s="14" t="s">
        <v>23</v>
      </c>
      <c r="B9" s="14"/>
      <c r="C9" s="14"/>
      <c r="D9" s="14"/>
      <c r="E9" s="14"/>
      <c r="F9" s="14"/>
      <c r="G9" s="14"/>
    </row>
  </sheetData>
  <mergeCells count="4">
    <mergeCell ref="A1:G1"/>
    <mergeCell ref="A2:G2"/>
    <mergeCell ref="A9:G9"/>
    <mergeCell ref="G4:G7"/>
  </mergeCells>
  <phoneticPr fontId="5" type="noConversion"/>
  <printOptions horizontalCentered="1" verticalCentered="1"/>
  <pageMargins left="0.235416666666667" right="0.31388888888888899" top="0.27500000000000002" bottom="0.27500000000000002" header="0.118055555555556" footer="0.118055555555556"/>
  <pageSetup paperSize="9" scale="75" orientation="landscape"/>
</worksheet>
</file>

<file path=xl/worksheets/sheet2.xml><?xml version="1.0" encoding="utf-8"?>
<worksheet xmlns="http://schemas.openxmlformats.org/spreadsheetml/2006/main" xmlns:r="http://schemas.openxmlformats.org/officeDocument/2006/relationships">
  <dimension ref="A1:G9"/>
  <sheetViews>
    <sheetView zoomScale="85" zoomScaleNormal="85" workbookViewId="0">
      <selection activeCell="F11" sqref="F11"/>
    </sheetView>
  </sheetViews>
  <sheetFormatPr defaultColWidth="9" defaultRowHeight="13.5"/>
  <cols>
    <col min="1" max="1" width="7.375" customWidth="1"/>
    <col min="2" max="2" width="27.125" customWidth="1"/>
    <col min="3" max="3" width="9.625" customWidth="1"/>
    <col min="4" max="4" width="12.375" customWidth="1"/>
    <col min="5" max="5" width="16.125" customWidth="1"/>
    <col min="6" max="6" width="17.125" customWidth="1"/>
    <col min="7" max="7" width="22.5" customWidth="1"/>
    <col min="11" max="11" width="12.875"/>
  </cols>
  <sheetData>
    <row r="1" spans="1:7" ht="51.95" customHeight="1">
      <c r="A1" s="11" t="s">
        <v>20</v>
      </c>
      <c r="B1" s="11"/>
      <c r="C1" s="11"/>
      <c r="D1" s="11"/>
      <c r="E1" s="11"/>
      <c r="F1" s="11"/>
      <c r="G1" s="11"/>
    </row>
    <row r="2" spans="1:7" ht="29.25" customHeight="1">
      <c r="A2" s="12" t="s">
        <v>21</v>
      </c>
      <c r="B2" s="13"/>
      <c r="C2" s="13"/>
      <c r="D2" s="13"/>
      <c r="E2" s="13"/>
      <c r="F2" s="13"/>
      <c r="G2" s="13"/>
    </row>
    <row r="3" spans="1:7" ht="27.95" customHeight="1">
      <c r="A3" s="1" t="s">
        <v>0</v>
      </c>
      <c r="B3" s="1" t="s">
        <v>1</v>
      </c>
      <c r="C3" s="1" t="s">
        <v>2</v>
      </c>
      <c r="D3" s="1" t="s">
        <v>3</v>
      </c>
      <c r="E3" s="10" t="s">
        <v>22</v>
      </c>
      <c r="F3" s="1" t="s">
        <v>4</v>
      </c>
      <c r="G3" s="2" t="s">
        <v>5</v>
      </c>
    </row>
    <row r="4" spans="1:7" ht="96.95" customHeight="1">
      <c r="A4" s="1">
        <v>1</v>
      </c>
      <c r="B4" s="3" t="s">
        <v>13</v>
      </c>
      <c r="C4" s="1" t="s">
        <v>7</v>
      </c>
      <c r="D4" s="1">
        <v>100</v>
      </c>
      <c r="E4" s="4"/>
      <c r="F4" s="4"/>
      <c r="G4" s="5" t="s">
        <v>8</v>
      </c>
    </row>
    <row r="5" spans="1:7" ht="36" customHeight="1">
      <c r="A5" s="1">
        <v>2</v>
      </c>
      <c r="B5" s="3" t="s">
        <v>14</v>
      </c>
      <c r="C5" s="1" t="s">
        <v>7</v>
      </c>
      <c r="D5" s="1">
        <v>30</v>
      </c>
      <c r="E5" s="4"/>
      <c r="F5" s="4"/>
      <c r="G5" s="15" t="s">
        <v>15</v>
      </c>
    </row>
    <row r="6" spans="1:7" ht="36" customHeight="1">
      <c r="A6" s="1">
        <v>3</v>
      </c>
      <c r="B6" s="3" t="s">
        <v>16</v>
      </c>
      <c r="C6" s="1" t="s">
        <v>7</v>
      </c>
      <c r="D6" s="1">
        <v>60</v>
      </c>
      <c r="E6" s="4"/>
      <c r="F6" s="4"/>
      <c r="G6" s="16"/>
    </row>
    <row r="7" spans="1:7" ht="36" customHeight="1">
      <c r="A7" s="6">
        <v>4</v>
      </c>
      <c r="B7" s="7" t="s">
        <v>17</v>
      </c>
      <c r="C7" s="1" t="s">
        <v>7</v>
      </c>
      <c r="D7" s="6">
        <v>80</v>
      </c>
      <c r="E7" s="8"/>
      <c r="F7" s="4"/>
      <c r="G7" s="17"/>
    </row>
    <row r="8" spans="1:7" ht="29.25" customHeight="1">
      <c r="A8" s="6" t="s">
        <v>12</v>
      </c>
      <c r="B8" s="8"/>
      <c r="C8" s="6"/>
      <c r="D8" s="6"/>
      <c r="E8" s="8"/>
      <c r="F8" s="8"/>
      <c r="G8" s="9"/>
    </row>
    <row r="9" spans="1:7" ht="79.5" customHeight="1">
      <c r="A9" s="14" t="s">
        <v>23</v>
      </c>
      <c r="B9" s="14"/>
      <c r="C9" s="14"/>
      <c r="D9" s="14"/>
      <c r="E9" s="14"/>
      <c r="F9" s="14"/>
      <c r="G9" s="14"/>
    </row>
  </sheetData>
  <mergeCells count="4">
    <mergeCell ref="A1:G1"/>
    <mergeCell ref="A2:G2"/>
    <mergeCell ref="A9:G9"/>
    <mergeCell ref="G5:G7"/>
  </mergeCells>
  <phoneticPr fontId="5"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一标段工程量清单</vt:lpstr>
      <vt:lpstr>二标段工程量清单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可可</dc:creator>
  <cp:lastModifiedBy>Administrator</cp:lastModifiedBy>
  <cp:lastPrinted>2017-12-23T01:58:00Z</cp:lastPrinted>
  <dcterms:created xsi:type="dcterms:W3CDTF">2006-09-16T00:00:00Z</dcterms:created>
  <dcterms:modified xsi:type="dcterms:W3CDTF">2020-03-09T01:32:17Z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false</vt:bool>
  </property>
</Properties>
</file>