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ZHI\Desktop\第四届中国绿化博览会博览园建设项目绿化劳务承包招标文件\"/>
    </mc:Choice>
  </mc:AlternateContent>
  <bookViews>
    <workbookView xWindow="0" yWindow="0" windowWidth="20730" windowHeight="11760"/>
  </bookViews>
  <sheets>
    <sheet name="报价清单" sheetId="1" r:id="rId1"/>
  </sheets>
  <definedNames>
    <definedName name="_xlnm.Print_Titles" localSheetId="0">报价清单!$1:$4</definedName>
  </definedNames>
  <calcPr calcId="152511"/>
</workbook>
</file>

<file path=xl/calcChain.xml><?xml version="1.0" encoding="utf-8"?>
<calcChain xmlns="http://schemas.openxmlformats.org/spreadsheetml/2006/main">
  <c r="F32" i="1" l="1"/>
  <c r="F31" i="1"/>
  <c r="F10" i="1"/>
  <c r="F6" i="1"/>
</calcChain>
</file>

<file path=xl/sharedStrings.xml><?xml version="1.0" encoding="utf-8"?>
<sst xmlns="http://schemas.openxmlformats.org/spreadsheetml/2006/main" count="138" uniqueCount="76">
  <si>
    <t>序号</t>
  </si>
  <si>
    <t>项目名称</t>
  </si>
  <si>
    <t>项目特征</t>
  </si>
  <si>
    <t>施工内容</t>
  </si>
  <si>
    <t>单位</t>
  </si>
  <si>
    <t>数量</t>
  </si>
  <si>
    <t>全费用综合
单价（元）</t>
  </si>
  <si>
    <t>全费用综合
合价（元）</t>
  </si>
  <si>
    <t>备注</t>
  </si>
  <si>
    <t>一</t>
  </si>
  <si>
    <t>乔、灌木</t>
  </si>
  <si>
    <t>乔木</t>
  </si>
  <si>
    <t>4cm&lt;Φ≤6cm或6＜D≤8cm</t>
  </si>
  <si>
    <t>倒运装卸、散苗、 挖树坑、苗木种植,移交前苗木养护等,含人工费及机械费用</t>
  </si>
  <si>
    <t>株</t>
  </si>
  <si>
    <t>6＜Φ≤8cm或8＜D≤10cm</t>
  </si>
  <si>
    <t>8＜Φ≤10cm或10＜D≤12cm</t>
  </si>
  <si>
    <t>10＜Φ≤12cm或12＜D≤14cm</t>
  </si>
  <si>
    <t>12＜Φ≤14cm或14＜D≤16cm</t>
  </si>
  <si>
    <t>14＜Φ≤16cm或16＜D≤18cm</t>
  </si>
  <si>
    <t>16＜Φ≤18cm或18＜D≤20cm</t>
  </si>
  <si>
    <t>18＜Φ≤20cm或20＜D≤22cm</t>
  </si>
  <si>
    <t>20＜Φ≤24cm或22＜D≤26cm</t>
  </si>
  <si>
    <t>28＜Φ≤32cm或30＜D≤34cm</t>
  </si>
  <si>
    <t>灌木</t>
  </si>
  <si>
    <t>200&lt;P≤250cm</t>
  </si>
  <si>
    <t>150&lt;P≤200cm</t>
  </si>
  <si>
    <t>100&lt;P≤150cm</t>
  </si>
  <si>
    <t>P≤100cm</t>
  </si>
  <si>
    <t>二</t>
  </si>
  <si>
    <t>地被</t>
  </si>
  <si>
    <t>地被植物</t>
  </si>
  <si>
    <t>栽植地被植物 密度≤10株/m2</t>
  </si>
  <si>
    <t>m2</t>
  </si>
  <si>
    <t>栽植地被植物 密度≤20株/m2</t>
  </si>
  <si>
    <t>栽植地被植物 20株/m2＜密度≤36株/m2</t>
  </si>
  <si>
    <t>栽植地被植物 36株/m2＜密度≤50株/m2</t>
  </si>
  <si>
    <t>竹类</t>
  </si>
  <si>
    <t>D2.1-3cm,10株/每平米</t>
  </si>
  <si>
    <t>D5-6cm,6株/每平米</t>
  </si>
  <si>
    <t>满铺草坪</t>
  </si>
  <si>
    <t>草坪满铺</t>
  </si>
  <si>
    <t>清除杂物、搬运草坪、铺植草皮、浇水、清理、养护</t>
  </si>
  <si>
    <t>麦冬+籽播花卉</t>
  </si>
  <si>
    <t>麦冬满铺，籽播花卉</t>
  </si>
  <si>
    <t>小计</t>
  </si>
  <si>
    <t>三</t>
  </si>
  <si>
    <t>整理绿化用地、撒营养土</t>
  </si>
  <si>
    <r>
      <t>整理绿化用地+撒营养土</t>
    </r>
    <r>
      <rPr>
        <sz val="10"/>
        <color rgb="FFFF0000"/>
        <rFont val="宋体"/>
        <family val="3"/>
        <charset val="134"/>
      </rPr>
      <t xml:space="preserve">（平地）
</t>
    </r>
    <r>
      <rPr>
        <sz val="10"/>
        <rFont val="宋体"/>
        <family val="3"/>
        <charset val="134"/>
      </rPr>
      <t>坡度&lt;30°</t>
    </r>
  </si>
  <si>
    <t>3cm以内撒营养土，含卸车、场内运输，人工整理绿化用地</t>
  </si>
  <si>
    <t>土层找平、找坡、耙细,清除石子等杂物,刨出地面排水沟,清理现场,渣土集中堆放，铺撒3cm营养土等</t>
  </si>
  <si>
    <t>营养土甲供</t>
  </si>
  <si>
    <r>
      <t>整理绿化用地+撒营养土</t>
    </r>
    <r>
      <rPr>
        <sz val="10"/>
        <color rgb="FFFF0000"/>
        <rFont val="宋体"/>
        <family val="3"/>
        <charset val="134"/>
      </rPr>
      <t xml:space="preserve">（山坡）
</t>
    </r>
    <r>
      <rPr>
        <sz val="10"/>
        <rFont val="宋体"/>
        <family val="3"/>
        <charset val="134"/>
      </rPr>
      <t>坡度≥30°</t>
    </r>
  </si>
  <si>
    <t>清杂</t>
  </si>
  <si>
    <t>清除杂草、原有小灌木清理，除根，就近处理</t>
  </si>
  <si>
    <t>四</t>
  </si>
  <si>
    <t>材料上山转运</t>
  </si>
  <si>
    <t>材料上山费用</t>
  </si>
  <si>
    <t>1.包括苗木、支撑、草绳等所有材料
2.按照劳务栽植费的百分比考虑
3.需充分勘探现场
4.仅为山坡区域，平地区域不予计取</t>
  </si>
  <si>
    <t>项</t>
  </si>
  <si>
    <t>合计：</t>
  </si>
  <si>
    <t>投 标 人：</t>
  </si>
  <si>
    <t>法定代表人或委托代理人：</t>
  </si>
  <si>
    <t>日期：        年     月     日</t>
  </si>
  <si>
    <t>3、全费用综合单价包含种植费用和截止到2020年8月31日的养护费用。</t>
    <phoneticPr fontId="13" type="noConversion"/>
  </si>
  <si>
    <t>山坡区域栽植绿化栽植费用暂按苗木劳务费用总价50%计；
整地撒营养土清杂不计入此项。</t>
    <phoneticPr fontId="13" type="noConversion"/>
  </si>
  <si>
    <t>注：1、苗木、支撑杆、化肥、农药、草绳、遮阳网、营养土由甲方提供；其余劳务及机械、小辅材由乙方供应；</t>
    <phoneticPr fontId="13" type="noConversion"/>
  </si>
  <si>
    <t>5、以上报价税金按9%报价，提供9%点税率的增值税专用发票。最终合同签订时以中标人实际可提供的开票税率调整修正合同价格。</t>
    <phoneticPr fontId="13" type="noConversion"/>
  </si>
  <si>
    <t>6、结算工程量以最终结算为准。</t>
    <phoneticPr fontId="13" type="noConversion"/>
  </si>
  <si>
    <t>7、种植后应考虑植物造景以及植物基本形态重新修剪造型（修剪严禁截头），去掉阴枝、病残枝，并对剪口做处理，苗木修剪保持全枝全冠，做好井字撑，满足设计要求。造型树在之后需要人工再造型，核心区草坪铺植需设找平沙垫层。</t>
    <phoneticPr fontId="13" type="noConversion"/>
  </si>
  <si>
    <t>2、全费用综合单价包括清理垃圾、清点苗木、卸车、二次倒运装卸、散苗、挖树坑、苗木修剪、种植、修边沟、机械（小型机械、二次倒运运输车、吊车等），乔木打支撑、裹草绳、浇水、必要的遮阴、打药费用，通讯费、交通费、食宿费、劳保用品费、相关保险费用、管理费、利润及税金；包含养护期内浇水、打药、施肥、修剪、清理等工作内容；</t>
    <phoneticPr fontId="13" type="noConversion"/>
  </si>
  <si>
    <t>4、以上报价包含苗木种植成活费用，名贵苗木考核成活率要求100%（苗木单价超2万元品种），乔木考核成活率要求95%（20cm以上乔木成活率97%）,灌木、地被考核成活率93%，水生考核成活率100%，养护结束后点交，超额死亡苗木不计种植及养护费并按种植、养护费用4倍扣罚，且需按要求进行补植（甲供苗木）。</t>
    <phoneticPr fontId="13" type="noConversion"/>
  </si>
  <si>
    <r>
      <t>按照山坡区域绿化栽植费</t>
    </r>
    <r>
      <rPr>
        <u/>
        <sz val="10"/>
        <color rgb="FFFF0000"/>
        <rFont val="宋体"/>
        <family val="3"/>
        <charset val="134"/>
      </rPr>
      <t xml:space="preserve">  </t>
    </r>
    <r>
      <rPr>
        <sz val="10"/>
        <color rgb="FFFF0000"/>
        <rFont val="宋体"/>
        <family val="3"/>
        <charset val="134"/>
      </rPr>
      <t>%</t>
    </r>
    <r>
      <rPr>
        <sz val="10"/>
        <color theme="1"/>
        <rFont val="宋体"/>
        <family val="3"/>
        <charset val="134"/>
      </rPr>
      <t>考虑</t>
    </r>
    <phoneticPr fontId="13" type="noConversion"/>
  </si>
  <si>
    <t>工程量清单</t>
    <phoneticPr fontId="13" type="noConversion"/>
  </si>
  <si>
    <t>倒运装卸、散苗、 挖树坑、苗木种植,移交前苗木养护等,含人工费及机械费用</t>
    <phoneticPr fontId="13" type="noConversion"/>
  </si>
  <si>
    <t>工程名称：贵州省都匀市第四届中国绿化博览会博览园建设项目矿坑剧院绿化种植劳务施工承包</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</si>
</sst>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7" x14ac:knownFonts="1">
    <font>
      <sz val="11"/>
      <color theme="1"/>
      <name val="宋体"/>
      <charset val="134"/>
      <scheme val="minor"/>
    </font>
    <font>
      <b/>
      <sz val="11"/>
      <color theme="1"/>
      <name val="宋体"/>
      <family val="3"/>
      <charset val="134"/>
      <scheme val="minor"/>
    </font>
    <font>
      <b/>
      <sz val="16"/>
      <color theme="1"/>
      <name val="宋体"/>
      <family val="3"/>
      <charset val="134"/>
      <scheme val="minor"/>
    </font>
    <font>
      <b/>
      <sz val="10"/>
      <color theme="1"/>
      <name val="宋体"/>
      <family val="3"/>
      <charset val="134"/>
      <scheme val="minor"/>
    </font>
    <font>
      <sz val="10"/>
      <color theme="1"/>
      <name val="宋体"/>
      <family val="3"/>
      <charset val="134"/>
      <scheme val="minor"/>
    </font>
    <font>
      <sz val="10"/>
      <name val="宋体"/>
      <family val="3"/>
      <charset val="134"/>
    </font>
    <font>
      <b/>
      <sz val="10"/>
      <name val="宋体"/>
      <family val="3"/>
      <charset val="134"/>
    </font>
    <font>
      <sz val="10"/>
      <color theme="1"/>
      <name val="宋体"/>
      <family val="3"/>
      <charset val="134"/>
    </font>
    <font>
      <b/>
      <sz val="10"/>
      <color theme="1"/>
      <name val="宋体"/>
      <family val="3"/>
      <charset val="134"/>
    </font>
    <font>
      <sz val="9"/>
      <color theme="1"/>
      <name val="宋体"/>
      <family val="3"/>
      <charset val="134"/>
      <scheme val="minor"/>
    </font>
    <font>
      <sz val="11"/>
      <color theme="1"/>
      <name val="宋体"/>
      <family val="3"/>
      <charset val="134"/>
      <scheme val="minor"/>
    </font>
    <font>
      <sz val="10"/>
      <color rgb="FFFF0000"/>
      <name val="宋体"/>
      <family val="3"/>
      <charset val="134"/>
    </font>
    <font>
      <u/>
      <sz val="10"/>
      <color rgb="FFFF0000"/>
      <name val="宋体"/>
      <family val="3"/>
      <charset val="134"/>
    </font>
    <font>
      <sz val="9"/>
      <name val="宋体"/>
      <family val="3"/>
      <charset val="134"/>
      <scheme val="minor"/>
    </font>
    <font>
      <b/>
      <sz val="10"/>
      <color theme="1"/>
      <name val="宋体"/>
      <family val="3"/>
      <charset val="134"/>
    </font>
    <font>
      <b/>
      <sz val="10"/>
      <name val="宋体"/>
      <family val="3"/>
      <charset val="134"/>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alignment vertical="center"/>
    </xf>
    <xf numFmtId="0" fontId="5" fillId="0" borderId="0"/>
    <xf numFmtId="0" fontId="10" fillId="0" borderId="0">
      <alignment vertical="center"/>
    </xf>
    <xf numFmtId="0" fontId="9" fillId="0" borderId="0"/>
  </cellStyleXfs>
  <cellXfs count="70">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176" fontId="0" fillId="0" borderId="0" xfId="0" applyNumberFormat="1" applyAlignment="1">
      <alignment horizontal="center" vertical="center"/>
    </xf>
    <xf numFmtId="177" fontId="0" fillId="0" borderId="0" xfId="0" applyNumberFormat="1">
      <alignment vertical="center"/>
    </xf>
    <xf numFmtId="0" fontId="3" fillId="0" borderId="1" xfId="2" applyFont="1" applyFill="1" applyBorder="1" applyAlignment="1">
      <alignment horizontal="center" vertical="center"/>
    </xf>
    <xf numFmtId="176" fontId="3" fillId="0" borderId="1" xfId="2" applyNumberFormat="1" applyFont="1" applyFill="1" applyBorder="1" applyAlignment="1">
      <alignment horizontal="center" vertical="center"/>
    </xf>
    <xf numFmtId="0" fontId="3" fillId="0" borderId="1" xfId="2" applyFont="1" applyFill="1" applyBorder="1" applyAlignment="1">
      <alignment horizontal="left" vertical="center" wrapText="1"/>
    </xf>
    <xf numFmtId="0" fontId="4" fillId="0" borderId="1" xfId="2" applyFont="1" applyFill="1" applyBorder="1" applyAlignment="1">
      <alignment horizontal="center" vertical="center" wrapText="1"/>
    </xf>
    <xf numFmtId="49" fontId="5" fillId="0" borderId="1" xfId="1" applyNumberFormat="1" applyFont="1" applyFill="1" applyBorder="1" applyAlignment="1" applyProtection="1">
      <alignment horizontal="center" vertical="center" wrapText="1"/>
    </xf>
    <xf numFmtId="176" fontId="4" fillId="0" borderId="1" xfId="2" applyNumberFormat="1" applyFont="1" applyFill="1" applyBorder="1" applyAlignment="1">
      <alignment horizontal="center" vertical="center"/>
    </xf>
    <xf numFmtId="0" fontId="4" fillId="0" borderId="1" xfId="2" applyFont="1" applyFill="1" applyBorder="1" applyAlignment="1">
      <alignment horizontal="center" vertical="center"/>
    </xf>
    <xf numFmtId="177" fontId="4" fillId="0" borderId="1" xfId="0" applyNumberFormat="1" applyFont="1" applyFill="1" applyBorder="1" applyAlignment="1">
      <alignment horizontal="center" vertical="center"/>
    </xf>
    <xf numFmtId="49" fontId="5" fillId="0" borderId="1" xfId="1" applyNumberFormat="1" applyFont="1" applyFill="1" applyBorder="1" applyAlignment="1" applyProtection="1">
      <alignment horizontal="lef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49" fontId="6" fillId="0" borderId="1" xfId="1" applyNumberFormat="1" applyFont="1" applyFill="1" applyBorder="1" applyAlignment="1" applyProtection="1">
      <alignment horizontal="left" vertical="center" wrapText="1"/>
    </xf>
    <xf numFmtId="49" fontId="6" fillId="0" borderId="1" xfId="1" applyNumberFormat="1" applyFont="1" applyFill="1" applyBorder="1" applyAlignment="1" applyProtection="1">
      <alignment horizontal="center" vertical="center" wrapText="1"/>
    </xf>
    <xf numFmtId="49" fontId="6" fillId="0" borderId="4" xfId="1" applyNumberFormat="1" applyFont="1" applyFill="1" applyBorder="1" applyAlignment="1" applyProtection="1">
      <alignment horizontal="left" vertical="center" wrapText="1"/>
    </xf>
    <xf numFmtId="177" fontId="3" fillId="0" borderId="1" xfId="0" applyNumberFormat="1" applyFont="1" applyFill="1" applyBorder="1" applyAlignment="1">
      <alignment horizontal="center" vertical="center"/>
    </xf>
    <xf numFmtId="49" fontId="5" fillId="0" borderId="4" xfId="1"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10" fillId="0" borderId="0" xfId="2" applyFill="1" applyAlignment="1">
      <alignment horizontal="center" vertical="center"/>
    </xf>
    <xf numFmtId="0" fontId="8" fillId="0" borderId="0" xfId="2" applyFont="1" applyFill="1" applyAlignment="1">
      <alignment horizontal="left" vertical="center" wrapText="1"/>
    </xf>
    <xf numFmtId="177" fontId="8" fillId="0" borderId="0" xfId="2" applyNumberFormat="1" applyFont="1" applyFill="1" applyAlignment="1">
      <alignment horizontal="left" vertical="center" wrapText="1"/>
    </xf>
    <xf numFmtId="0" fontId="10" fillId="0" borderId="0" xfId="2" applyFill="1" applyAlignment="1">
      <alignment horizontal="center" vertical="center" wrapText="1"/>
    </xf>
    <xf numFmtId="0" fontId="10" fillId="0" borderId="0" xfId="2" applyFill="1">
      <alignment vertical="center"/>
    </xf>
    <xf numFmtId="176" fontId="5" fillId="0" borderId="0" xfId="2" applyNumberFormat="1" applyFont="1" applyFill="1" applyAlignment="1">
      <alignment horizontal="center" vertical="center"/>
    </xf>
    <xf numFmtId="0" fontId="5" fillId="0" borderId="0" xfId="2" applyFont="1" applyFill="1" applyAlignment="1">
      <alignment vertical="center"/>
    </xf>
    <xf numFmtId="177" fontId="5" fillId="0" borderId="0" xfId="2" applyNumberFormat="1"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xf>
    <xf numFmtId="177" fontId="0" fillId="0" borderId="0" xfId="0" applyNumberFormat="1" applyFont="1" applyFill="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1" fillId="0" borderId="1" xfId="0" applyFont="1" applyBorder="1">
      <alignment vertical="center"/>
    </xf>
    <xf numFmtId="0" fontId="4" fillId="0" borderId="1" xfId="0" applyFont="1" applyBorder="1" applyAlignment="1">
      <alignment horizontal="center" vertical="center"/>
    </xf>
    <xf numFmtId="0" fontId="16" fillId="0" borderId="1" xfId="0" applyFont="1" applyFill="1" applyBorder="1" applyAlignment="1">
      <alignment vertical="center" wrapText="1"/>
    </xf>
    <xf numFmtId="0" fontId="1" fillId="2" borderId="1" xfId="2" applyFont="1" applyFill="1" applyBorder="1" applyAlignment="1">
      <alignment horizontal="center" vertical="center"/>
    </xf>
    <xf numFmtId="49" fontId="6" fillId="2" borderId="1" xfId="1" applyNumberFormat="1" applyFont="1" applyFill="1" applyBorder="1" applyAlignment="1" applyProtection="1">
      <alignment horizontal="center" vertical="center" wrapText="1"/>
    </xf>
    <xf numFmtId="176" fontId="6" fillId="2" borderId="1" xfId="1" applyNumberFormat="1" applyFont="1" applyFill="1" applyBorder="1" applyAlignment="1" applyProtection="1">
      <alignment horizontal="center" vertical="center"/>
    </xf>
    <xf numFmtId="0" fontId="6" fillId="2" borderId="1" xfId="1" applyNumberFormat="1" applyFont="1" applyFill="1" applyBorder="1" applyAlignment="1" applyProtection="1">
      <alignment horizontal="center" vertical="center"/>
    </xf>
    <xf numFmtId="177" fontId="1" fillId="2" borderId="1" xfId="0" applyNumberFormat="1" applyFont="1" applyFill="1" applyBorder="1" applyAlignment="1">
      <alignment horizontal="center" vertical="center"/>
    </xf>
    <xf numFmtId="0" fontId="6" fillId="0" borderId="0" xfId="2" applyFont="1" applyFill="1" applyAlignment="1">
      <alignment horizontal="left" vertical="center" wrapText="1"/>
    </xf>
    <xf numFmtId="0" fontId="15" fillId="0" borderId="0" xfId="2" applyFont="1" applyFill="1" applyAlignment="1">
      <alignment horizontal="left" vertical="center" wrapText="1"/>
    </xf>
    <xf numFmtId="177" fontId="15" fillId="0" borderId="0" xfId="2" applyNumberFormat="1" applyFont="1" applyFill="1" applyAlignment="1">
      <alignment horizontal="left" vertical="center" wrapText="1"/>
    </xf>
    <xf numFmtId="0" fontId="8" fillId="0" borderId="0" xfId="2" applyFont="1" applyFill="1" applyAlignment="1">
      <alignment horizontal="left" vertical="center" wrapText="1"/>
    </xf>
    <xf numFmtId="177" fontId="8" fillId="0" borderId="0" xfId="2" applyNumberFormat="1" applyFont="1" applyFill="1" applyAlignment="1">
      <alignment horizontal="left" vertical="center" wrapText="1"/>
    </xf>
    <xf numFmtId="0" fontId="2" fillId="0" borderId="0" xfId="0" applyFont="1" applyFill="1" applyAlignment="1">
      <alignment horizontal="center" vertical="center"/>
    </xf>
    <xf numFmtId="0" fontId="10"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wrapText="1"/>
    </xf>
    <xf numFmtId="177" fontId="0" fillId="0" borderId="0" xfId="0" applyNumberFormat="1" applyFill="1" applyAlignment="1">
      <alignment vertical="center"/>
    </xf>
    <xf numFmtId="49" fontId="6" fillId="0" borderId="5" xfId="1" applyNumberFormat="1" applyFont="1" applyFill="1" applyBorder="1" applyAlignment="1" applyProtection="1">
      <alignment horizontal="left" vertical="center" wrapText="1"/>
    </xf>
    <xf numFmtId="49" fontId="6" fillId="0" borderId="4" xfId="1" applyNumberFormat="1" applyFont="1" applyFill="1" applyBorder="1" applyAlignment="1" applyProtection="1">
      <alignment horizontal="left" vertical="center" wrapText="1"/>
    </xf>
    <xf numFmtId="0" fontId="14" fillId="0" borderId="0" xfId="2" applyFont="1" applyFill="1" applyAlignment="1">
      <alignment horizontal="left" vertical="center" wrapText="1"/>
    </xf>
    <xf numFmtId="176" fontId="5" fillId="0" borderId="0" xfId="2" applyNumberFormat="1" applyFont="1" applyFill="1" applyAlignment="1">
      <alignment horizontal="left" vertical="center"/>
    </xf>
    <xf numFmtId="0" fontId="5" fillId="0" borderId="0" xfId="2" applyFont="1" applyFill="1" applyAlignment="1">
      <alignment horizontal="left" vertical="center"/>
    </xf>
    <xf numFmtId="177" fontId="5" fillId="0" borderId="0" xfId="2" applyNumberFormat="1" applyFont="1" applyFill="1" applyAlignment="1">
      <alignment horizontal="left" vertical="center"/>
    </xf>
    <xf numFmtId="0" fontId="3" fillId="0" borderId="1" xfId="2" applyFont="1" applyFill="1" applyBorder="1" applyAlignment="1">
      <alignment horizontal="center" vertical="center"/>
    </xf>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3" xfId="2" applyFont="1" applyFill="1" applyBorder="1" applyAlignment="1">
      <alignment horizontal="center" vertical="center" wrapText="1"/>
    </xf>
    <xf numFmtId="176" fontId="3" fillId="0" borderId="1" xfId="2" applyNumberFormat="1" applyFont="1" applyFill="1" applyBorder="1" applyAlignment="1">
      <alignment horizontal="center" vertical="center"/>
    </xf>
    <xf numFmtId="177" fontId="3" fillId="0" borderId="1" xfId="2" applyNumberFormat="1" applyFont="1" applyFill="1" applyBorder="1" applyAlignment="1">
      <alignment horizontal="center" vertical="center" wrapText="1"/>
    </xf>
    <xf numFmtId="177" fontId="14" fillId="0" borderId="0" xfId="2" applyNumberFormat="1" applyFont="1" applyFill="1" applyAlignment="1">
      <alignment horizontal="left" vertical="center" wrapText="1"/>
    </xf>
  </cellXfs>
  <cellStyles count="4">
    <cellStyle name="Normal" xfId="3"/>
    <cellStyle name="常规" xfId="0" builtinId="0"/>
    <cellStyle name="常规 2" xfId="2"/>
    <cellStyle name="常规 2 2" xfId="1"/>
  </cellStyles>
  <dxfs count="0"/>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abSelected="1" workbookViewId="0">
      <selection activeCell="F6" sqref="F6"/>
    </sheetView>
  </sheetViews>
  <sheetFormatPr defaultColWidth="9" defaultRowHeight="13.5" x14ac:dyDescent="0.15"/>
  <cols>
    <col min="1" max="1" width="4.5" customWidth="1"/>
    <col min="2" max="2" width="14.125" customWidth="1"/>
    <col min="3" max="4" width="24.25" style="2" customWidth="1"/>
    <col min="5" max="5" width="6.75" customWidth="1"/>
    <col min="6" max="6" width="8.875" style="3" customWidth="1"/>
    <col min="7" max="7" width="13" customWidth="1"/>
    <col min="8" max="8" width="15.75" style="4" customWidth="1"/>
    <col min="9" max="9" width="15.875" customWidth="1"/>
    <col min="13" max="13" width="12.625"/>
  </cols>
  <sheetData>
    <row r="1" spans="1:9" ht="24" customHeight="1" x14ac:dyDescent="0.15">
      <c r="A1" s="52" t="s">
        <v>73</v>
      </c>
      <c r="B1" s="52"/>
      <c r="C1" s="52"/>
      <c r="D1" s="52"/>
      <c r="E1" s="52"/>
      <c r="F1" s="52"/>
      <c r="G1" s="52"/>
      <c r="H1" s="52"/>
      <c r="I1" s="52"/>
    </row>
    <row r="2" spans="1:9" ht="21.95" customHeight="1" x14ac:dyDescent="0.15">
      <c r="A2" s="53" t="s">
        <v>75</v>
      </c>
      <c r="B2" s="54"/>
      <c r="C2" s="55"/>
      <c r="D2" s="55"/>
      <c r="E2" s="54"/>
      <c r="F2" s="54"/>
      <c r="G2" s="54"/>
      <c r="H2" s="56"/>
      <c r="I2" s="54"/>
    </row>
    <row r="3" spans="1:9" ht="21" customHeight="1" x14ac:dyDescent="0.15">
      <c r="A3" s="63" t="s">
        <v>0</v>
      </c>
      <c r="B3" s="63" t="s">
        <v>1</v>
      </c>
      <c r="C3" s="64" t="s">
        <v>2</v>
      </c>
      <c r="D3" s="65" t="s">
        <v>3</v>
      </c>
      <c r="E3" s="63" t="s">
        <v>4</v>
      </c>
      <c r="F3" s="67" t="s">
        <v>5</v>
      </c>
      <c r="G3" s="64" t="s">
        <v>6</v>
      </c>
      <c r="H3" s="68" t="s">
        <v>7</v>
      </c>
      <c r="I3" s="67" t="s">
        <v>8</v>
      </c>
    </row>
    <row r="4" spans="1:9" ht="21" customHeight="1" x14ac:dyDescent="0.15">
      <c r="A4" s="63"/>
      <c r="B4" s="63"/>
      <c r="C4" s="64"/>
      <c r="D4" s="66"/>
      <c r="E4" s="63"/>
      <c r="F4" s="67"/>
      <c r="G4" s="64"/>
      <c r="H4" s="68"/>
      <c r="I4" s="67"/>
    </row>
    <row r="5" spans="1:9" ht="32.1" customHeight="1" x14ac:dyDescent="0.15">
      <c r="A5" s="5" t="s">
        <v>9</v>
      </c>
      <c r="B5" s="7" t="s">
        <v>10</v>
      </c>
      <c r="C5" s="8"/>
      <c r="D5" s="8"/>
      <c r="E5" s="9"/>
      <c r="F5" s="10"/>
      <c r="G5" s="11"/>
      <c r="H5" s="12"/>
      <c r="I5" s="37"/>
    </row>
    <row r="6" spans="1:9" ht="45" customHeight="1" x14ac:dyDescent="0.15">
      <c r="A6" s="11">
        <v>1</v>
      </c>
      <c r="B6" s="13" t="s">
        <v>11</v>
      </c>
      <c r="C6" s="9" t="s">
        <v>12</v>
      </c>
      <c r="D6" s="13" t="s">
        <v>13</v>
      </c>
      <c r="E6" s="9" t="s">
        <v>14</v>
      </c>
      <c r="F6" s="10">
        <f>158+254+214</f>
        <v>626</v>
      </c>
      <c r="G6" s="11"/>
      <c r="H6" s="12"/>
      <c r="I6" s="37"/>
    </row>
    <row r="7" spans="1:9" ht="45" customHeight="1" x14ac:dyDescent="0.15">
      <c r="A7" s="11">
        <v>2</v>
      </c>
      <c r="B7" s="13" t="s">
        <v>11</v>
      </c>
      <c r="C7" s="9" t="s">
        <v>15</v>
      </c>
      <c r="D7" s="13" t="s">
        <v>13</v>
      </c>
      <c r="E7" s="9" t="s">
        <v>14</v>
      </c>
      <c r="F7" s="10">
        <v>5</v>
      </c>
      <c r="G7" s="11"/>
      <c r="H7" s="12"/>
      <c r="I7" s="37"/>
    </row>
    <row r="8" spans="1:9" ht="45" customHeight="1" x14ac:dyDescent="0.15">
      <c r="A8" s="11">
        <v>3</v>
      </c>
      <c r="B8" s="13" t="s">
        <v>11</v>
      </c>
      <c r="C8" s="9" t="s">
        <v>16</v>
      </c>
      <c r="D8" s="13" t="s">
        <v>13</v>
      </c>
      <c r="E8" s="9" t="s">
        <v>14</v>
      </c>
      <c r="F8" s="10">
        <v>15</v>
      </c>
      <c r="G8" s="11"/>
      <c r="H8" s="12"/>
      <c r="I8" s="37"/>
    </row>
    <row r="9" spans="1:9" ht="45" customHeight="1" x14ac:dyDescent="0.15">
      <c r="A9" s="11">
        <v>4</v>
      </c>
      <c r="B9" s="13" t="s">
        <v>11</v>
      </c>
      <c r="C9" s="9" t="s">
        <v>17</v>
      </c>
      <c r="D9" s="13" t="s">
        <v>13</v>
      </c>
      <c r="E9" s="9" t="s">
        <v>14</v>
      </c>
      <c r="F9" s="10">
        <v>209</v>
      </c>
      <c r="G9" s="11"/>
      <c r="H9" s="12"/>
      <c r="I9" s="37"/>
    </row>
    <row r="10" spans="1:9" ht="45" customHeight="1" x14ac:dyDescent="0.15">
      <c r="A10" s="11">
        <v>5</v>
      </c>
      <c r="B10" s="13" t="s">
        <v>11</v>
      </c>
      <c r="C10" s="9" t="s">
        <v>18</v>
      </c>
      <c r="D10" s="13" t="s">
        <v>13</v>
      </c>
      <c r="E10" s="9" t="s">
        <v>14</v>
      </c>
      <c r="F10" s="10">
        <f>22+163</f>
        <v>185</v>
      </c>
      <c r="G10" s="11"/>
      <c r="H10" s="12"/>
      <c r="I10" s="37"/>
    </row>
    <row r="11" spans="1:9" ht="45" customHeight="1" x14ac:dyDescent="0.15">
      <c r="A11" s="11">
        <v>6</v>
      </c>
      <c r="B11" s="13" t="s">
        <v>11</v>
      </c>
      <c r="C11" s="9" t="s">
        <v>19</v>
      </c>
      <c r="D11" s="13" t="s">
        <v>13</v>
      </c>
      <c r="E11" s="9" t="s">
        <v>14</v>
      </c>
      <c r="F11" s="10">
        <v>14</v>
      </c>
      <c r="G11" s="11"/>
      <c r="H11" s="12"/>
      <c r="I11" s="37"/>
    </row>
    <row r="12" spans="1:9" ht="45" customHeight="1" x14ac:dyDescent="0.15">
      <c r="A12" s="11">
        <v>7</v>
      </c>
      <c r="B12" s="13" t="s">
        <v>11</v>
      </c>
      <c r="C12" s="9" t="s">
        <v>20</v>
      </c>
      <c r="D12" s="13" t="s">
        <v>13</v>
      </c>
      <c r="E12" s="9" t="s">
        <v>14</v>
      </c>
      <c r="F12" s="10">
        <v>18</v>
      </c>
      <c r="G12" s="11"/>
      <c r="H12" s="12"/>
      <c r="I12" s="37"/>
    </row>
    <row r="13" spans="1:9" ht="45" customHeight="1" x14ac:dyDescent="0.15">
      <c r="A13" s="11">
        <v>8</v>
      </c>
      <c r="B13" s="13" t="s">
        <v>11</v>
      </c>
      <c r="C13" s="9" t="s">
        <v>21</v>
      </c>
      <c r="D13" s="13" t="s">
        <v>13</v>
      </c>
      <c r="E13" s="9" t="s">
        <v>14</v>
      </c>
      <c r="F13" s="10">
        <v>20</v>
      </c>
      <c r="G13" s="11"/>
      <c r="H13" s="12"/>
      <c r="I13" s="37"/>
    </row>
    <row r="14" spans="1:9" ht="45" customHeight="1" x14ac:dyDescent="0.15">
      <c r="A14" s="11">
        <v>9</v>
      </c>
      <c r="B14" s="13" t="s">
        <v>11</v>
      </c>
      <c r="C14" s="9" t="s">
        <v>22</v>
      </c>
      <c r="D14" s="13" t="s">
        <v>13</v>
      </c>
      <c r="E14" s="9" t="s">
        <v>14</v>
      </c>
      <c r="F14" s="10">
        <v>8</v>
      </c>
      <c r="G14" s="11"/>
      <c r="H14" s="12"/>
      <c r="I14" s="37"/>
    </row>
    <row r="15" spans="1:9" ht="45" customHeight="1" x14ac:dyDescent="0.15">
      <c r="A15" s="11">
        <v>10</v>
      </c>
      <c r="B15" s="13" t="s">
        <v>11</v>
      </c>
      <c r="C15" s="9" t="s">
        <v>23</v>
      </c>
      <c r="D15" s="13" t="s">
        <v>13</v>
      </c>
      <c r="E15" s="9" t="s">
        <v>14</v>
      </c>
      <c r="F15" s="10">
        <v>5</v>
      </c>
      <c r="G15" s="11"/>
      <c r="H15" s="12"/>
      <c r="I15" s="37"/>
    </row>
    <row r="16" spans="1:9" ht="45" customHeight="1" x14ac:dyDescent="0.15">
      <c r="A16" s="11">
        <v>11</v>
      </c>
      <c r="B16" s="13" t="s">
        <v>24</v>
      </c>
      <c r="C16" s="9" t="s">
        <v>25</v>
      </c>
      <c r="D16" s="13" t="s">
        <v>13</v>
      </c>
      <c r="E16" s="9" t="s">
        <v>14</v>
      </c>
      <c r="F16" s="10">
        <v>15</v>
      </c>
      <c r="G16" s="11"/>
      <c r="H16" s="12"/>
      <c r="I16" s="37"/>
    </row>
    <row r="17" spans="1:9" ht="45" customHeight="1" x14ac:dyDescent="0.15">
      <c r="A17" s="11">
        <v>12</v>
      </c>
      <c r="B17" s="13" t="s">
        <v>24</v>
      </c>
      <c r="C17" s="9" t="s">
        <v>26</v>
      </c>
      <c r="D17" s="13" t="s">
        <v>13</v>
      </c>
      <c r="E17" s="9" t="s">
        <v>14</v>
      </c>
      <c r="F17" s="10">
        <v>12</v>
      </c>
      <c r="G17" s="11"/>
      <c r="H17" s="12"/>
      <c r="I17" s="37"/>
    </row>
    <row r="18" spans="1:9" ht="45" customHeight="1" x14ac:dyDescent="0.15">
      <c r="A18" s="11">
        <v>13</v>
      </c>
      <c r="B18" s="13" t="s">
        <v>24</v>
      </c>
      <c r="C18" s="9" t="s">
        <v>27</v>
      </c>
      <c r="D18" s="13" t="s">
        <v>13</v>
      </c>
      <c r="E18" s="9" t="s">
        <v>14</v>
      </c>
      <c r="F18" s="10">
        <v>10</v>
      </c>
      <c r="G18" s="11"/>
      <c r="H18" s="12"/>
      <c r="I18" s="37"/>
    </row>
    <row r="19" spans="1:9" ht="45" customHeight="1" x14ac:dyDescent="0.15">
      <c r="A19" s="11">
        <v>14</v>
      </c>
      <c r="B19" s="13" t="s">
        <v>24</v>
      </c>
      <c r="C19" s="9" t="s">
        <v>28</v>
      </c>
      <c r="D19" s="13" t="s">
        <v>13</v>
      </c>
      <c r="E19" s="9" t="s">
        <v>14</v>
      </c>
      <c r="F19" s="10">
        <v>5</v>
      </c>
      <c r="G19" s="11"/>
      <c r="H19" s="12"/>
      <c r="I19" s="37"/>
    </row>
    <row r="20" spans="1:9" ht="32.1" customHeight="1" x14ac:dyDescent="0.15">
      <c r="A20" s="11" t="s">
        <v>29</v>
      </c>
      <c r="B20" s="14" t="s">
        <v>30</v>
      </c>
      <c r="C20" s="8"/>
      <c r="D20" s="8"/>
      <c r="E20" s="9"/>
      <c r="F20" s="10"/>
      <c r="G20" s="11"/>
      <c r="H20" s="12"/>
      <c r="I20" s="37"/>
    </row>
    <row r="21" spans="1:9" ht="45" customHeight="1" x14ac:dyDescent="0.15">
      <c r="A21" s="11">
        <v>1</v>
      </c>
      <c r="B21" s="15" t="s">
        <v>31</v>
      </c>
      <c r="C21" s="8" t="s">
        <v>32</v>
      </c>
      <c r="D21" s="13" t="s">
        <v>13</v>
      </c>
      <c r="E21" s="9" t="s">
        <v>33</v>
      </c>
      <c r="F21" s="10">
        <v>1000</v>
      </c>
      <c r="G21" s="11"/>
      <c r="H21" s="12"/>
      <c r="I21" s="37"/>
    </row>
    <row r="22" spans="1:9" ht="45" customHeight="1" x14ac:dyDescent="0.15">
      <c r="A22" s="11">
        <v>2</v>
      </c>
      <c r="B22" s="15" t="s">
        <v>31</v>
      </c>
      <c r="C22" s="8" t="s">
        <v>34</v>
      </c>
      <c r="D22" s="13" t="s">
        <v>13</v>
      </c>
      <c r="E22" s="9" t="s">
        <v>33</v>
      </c>
      <c r="F22" s="10">
        <v>1500</v>
      </c>
      <c r="G22" s="11"/>
      <c r="H22" s="12"/>
      <c r="I22" s="37"/>
    </row>
    <row r="23" spans="1:9" ht="45" customHeight="1" x14ac:dyDescent="0.15">
      <c r="A23" s="11">
        <v>3</v>
      </c>
      <c r="B23" s="15" t="s">
        <v>31</v>
      </c>
      <c r="C23" s="8" t="s">
        <v>35</v>
      </c>
      <c r="D23" s="13" t="s">
        <v>13</v>
      </c>
      <c r="E23" s="9" t="s">
        <v>33</v>
      </c>
      <c r="F23" s="10">
        <v>13000</v>
      </c>
      <c r="G23" s="11"/>
      <c r="H23" s="12"/>
      <c r="I23" s="37"/>
    </row>
    <row r="24" spans="1:9" ht="45" customHeight="1" x14ac:dyDescent="0.15">
      <c r="A24" s="11">
        <v>4</v>
      </c>
      <c r="B24" s="15" t="s">
        <v>31</v>
      </c>
      <c r="C24" s="8" t="s">
        <v>36</v>
      </c>
      <c r="D24" s="13" t="s">
        <v>13</v>
      </c>
      <c r="E24" s="9" t="s">
        <v>33</v>
      </c>
      <c r="F24" s="11">
        <v>8000</v>
      </c>
      <c r="G24" s="11"/>
      <c r="H24" s="12"/>
      <c r="I24" s="37"/>
    </row>
    <row r="25" spans="1:9" ht="45" customHeight="1" x14ac:dyDescent="0.15">
      <c r="A25" s="11">
        <v>5</v>
      </c>
      <c r="B25" s="15" t="s">
        <v>37</v>
      </c>
      <c r="C25" s="8" t="s">
        <v>38</v>
      </c>
      <c r="D25" s="13" t="s">
        <v>13</v>
      </c>
      <c r="E25" s="9" t="s">
        <v>33</v>
      </c>
      <c r="F25" s="10">
        <v>2000</v>
      </c>
      <c r="G25" s="11"/>
      <c r="H25" s="12"/>
      <c r="I25" s="37"/>
    </row>
    <row r="26" spans="1:9" ht="45.75" customHeight="1" x14ac:dyDescent="0.15">
      <c r="A26" s="11">
        <v>6</v>
      </c>
      <c r="B26" s="15" t="s">
        <v>37</v>
      </c>
      <c r="C26" s="8" t="s">
        <v>39</v>
      </c>
      <c r="D26" s="13" t="s">
        <v>13</v>
      </c>
      <c r="E26" s="9" t="s">
        <v>33</v>
      </c>
      <c r="F26" s="10">
        <v>5000</v>
      </c>
      <c r="G26" s="11"/>
      <c r="H26" s="12"/>
      <c r="I26" s="37"/>
    </row>
    <row r="27" spans="1:9" ht="44.25" customHeight="1" x14ac:dyDescent="0.15">
      <c r="A27" s="11">
        <v>7</v>
      </c>
      <c r="B27" s="15" t="s">
        <v>40</v>
      </c>
      <c r="C27" s="9" t="s">
        <v>41</v>
      </c>
      <c r="D27" s="13" t="s">
        <v>42</v>
      </c>
      <c r="E27" s="9" t="s">
        <v>33</v>
      </c>
      <c r="F27" s="10">
        <v>9038</v>
      </c>
      <c r="G27" s="11"/>
      <c r="H27" s="12"/>
      <c r="I27" s="38"/>
    </row>
    <row r="28" spans="1:9" ht="42" customHeight="1" x14ac:dyDescent="0.15">
      <c r="A28" s="11">
        <v>8</v>
      </c>
      <c r="B28" s="13" t="s">
        <v>43</v>
      </c>
      <c r="C28" s="9" t="s">
        <v>44</v>
      </c>
      <c r="D28" s="13" t="s">
        <v>74</v>
      </c>
      <c r="E28" s="9" t="s">
        <v>33</v>
      </c>
      <c r="F28" s="10">
        <v>15000</v>
      </c>
      <c r="G28" s="11"/>
      <c r="H28" s="12"/>
      <c r="I28" s="37"/>
    </row>
    <row r="29" spans="1:9" s="1" customFormat="1" ht="42" customHeight="1" x14ac:dyDescent="0.15">
      <c r="A29" s="5"/>
      <c r="B29" s="16" t="s">
        <v>45</v>
      </c>
      <c r="C29" s="17"/>
      <c r="D29" s="18"/>
      <c r="E29" s="17"/>
      <c r="F29" s="6"/>
      <c r="G29" s="5"/>
      <c r="H29" s="19"/>
      <c r="I29" s="39"/>
    </row>
    <row r="30" spans="1:9" ht="32.1" customHeight="1" x14ac:dyDescent="0.15">
      <c r="A30" s="5" t="s">
        <v>46</v>
      </c>
      <c r="B30" s="57" t="s">
        <v>47</v>
      </c>
      <c r="C30" s="58"/>
      <c r="D30" s="18"/>
      <c r="E30" s="9"/>
      <c r="F30" s="10"/>
      <c r="G30" s="11"/>
      <c r="H30" s="12"/>
      <c r="I30" s="37"/>
    </row>
    <row r="31" spans="1:9" ht="55.5" customHeight="1" x14ac:dyDescent="0.15">
      <c r="A31" s="11">
        <v>1</v>
      </c>
      <c r="B31" s="13" t="s">
        <v>48</v>
      </c>
      <c r="C31" s="9" t="s">
        <v>49</v>
      </c>
      <c r="D31" s="13" t="s">
        <v>50</v>
      </c>
      <c r="E31" s="9" t="s">
        <v>33</v>
      </c>
      <c r="F31" s="10">
        <f>61538/2</f>
        <v>30769</v>
      </c>
      <c r="G31" s="11"/>
      <c r="H31" s="12"/>
      <c r="I31" s="40" t="s">
        <v>51</v>
      </c>
    </row>
    <row r="32" spans="1:9" ht="59.25" customHeight="1" x14ac:dyDescent="0.15">
      <c r="A32" s="11">
        <v>2</v>
      </c>
      <c r="B32" s="13" t="s">
        <v>52</v>
      </c>
      <c r="C32" s="9" t="s">
        <v>49</v>
      </c>
      <c r="D32" s="13" t="s">
        <v>50</v>
      </c>
      <c r="E32" s="9" t="s">
        <v>33</v>
      </c>
      <c r="F32" s="10">
        <f>61538/2</f>
        <v>30769</v>
      </c>
      <c r="G32" s="11"/>
      <c r="H32" s="12"/>
      <c r="I32" s="40" t="s">
        <v>51</v>
      </c>
    </row>
    <row r="33" spans="1:9" ht="51" customHeight="1" x14ac:dyDescent="0.15">
      <c r="A33" s="11">
        <v>3</v>
      </c>
      <c r="B33" s="13" t="s">
        <v>53</v>
      </c>
      <c r="C33" s="9" t="s">
        <v>54</v>
      </c>
      <c r="D33" s="20"/>
      <c r="E33" s="9" t="s">
        <v>33</v>
      </c>
      <c r="F33" s="10">
        <v>1500</v>
      </c>
      <c r="G33" s="11"/>
      <c r="H33" s="12"/>
      <c r="I33" s="37"/>
    </row>
    <row r="34" spans="1:9" s="1" customFormat="1" ht="51" customHeight="1" x14ac:dyDescent="0.15">
      <c r="A34" s="5"/>
      <c r="B34" s="16" t="s">
        <v>45</v>
      </c>
      <c r="C34" s="17"/>
      <c r="D34" s="18"/>
      <c r="E34" s="17"/>
      <c r="F34" s="6"/>
      <c r="G34" s="5"/>
      <c r="H34" s="19"/>
      <c r="I34" s="39"/>
    </row>
    <row r="35" spans="1:9" ht="33" customHeight="1" x14ac:dyDescent="0.15">
      <c r="A35" s="5" t="s">
        <v>55</v>
      </c>
      <c r="B35" s="57" t="s">
        <v>56</v>
      </c>
      <c r="C35" s="58"/>
      <c r="D35" s="18"/>
      <c r="E35" s="9"/>
      <c r="F35" s="10"/>
      <c r="G35" s="11"/>
      <c r="H35" s="12"/>
      <c r="I35" s="37"/>
    </row>
    <row r="36" spans="1:9" ht="84" customHeight="1" x14ac:dyDescent="0.15">
      <c r="A36" s="11">
        <v>1</v>
      </c>
      <c r="B36" s="21" t="s">
        <v>57</v>
      </c>
      <c r="C36" s="22" t="s">
        <v>58</v>
      </c>
      <c r="D36" s="22"/>
      <c r="E36" s="9" t="s">
        <v>59</v>
      </c>
      <c r="F36" s="10">
        <v>1</v>
      </c>
      <c r="G36" s="23" t="s">
        <v>72</v>
      </c>
      <c r="H36" s="12"/>
      <c r="I36" s="41" t="s">
        <v>65</v>
      </c>
    </row>
    <row r="37" spans="1:9" ht="32.1" customHeight="1" x14ac:dyDescent="0.15">
      <c r="A37" s="42"/>
      <c r="B37" s="42" t="s">
        <v>60</v>
      </c>
      <c r="C37" s="43"/>
      <c r="D37" s="43"/>
      <c r="E37" s="43"/>
      <c r="F37" s="44"/>
      <c r="G37" s="45"/>
      <c r="H37" s="46"/>
      <c r="I37" s="45"/>
    </row>
    <row r="38" spans="1:9" ht="24.95" customHeight="1" x14ac:dyDescent="0.15">
      <c r="A38" s="24"/>
      <c r="B38" s="59" t="s">
        <v>66</v>
      </c>
      <c r="C38" s="50"/>
      <c r="D38" s="50"/>
      <c r="E38" s="50"/>
      <c r="F38" s="50"/>
      <c r="G38" s="50"/>
      <c r="H38" s="51"/>
      <c r="I38" s="50"/>
    </row>
    <row r="39" spans="1:9" ht="48" customHeight="1" x14ac:dyDescent="0.15">
      <c r="A39" s="24"/>
      <c r="B39" s="50" t="s">
        <v>70</v>
      </c>
      <c r="C39" s="50"/>
      <c r="D39" s="50"/>
      <c r="E39" s="50"/>
      <c r="F39" s="50"/>
      <c r="G39" s="50"/>
      <c r="H39" s="51"/>
      <c r="I39" s="50"/>
    </row>
    <row r="40" spans="1:9" ht="26.1" customHeight="1" x14ac:dyDescent="0.15">
      <c r="A40" s="24"/>
      <c r="B40" s="59" t="s">
        <v>64</v>
      </c>
      <c r="C40" s="59"/>
      <c r="D40" s="59"/>
      <c r="E40" s="59"/>
      <c r="F40" s="59"/>
      <c r="G40" s="59"/>
      <c r="H40" s="69"/>
      <c r="I40" s="59"/>
    </row>
    <row r="41" spans="1:9" ht="51" customHeight="1" x14ac:dyDescent="0.15">
      <c r="A41" s="24"/>
      <c r="B41" s="50" t="s">
        <v>71</v>
      </c>
      <c r="C41" s="50"/>
      <c r="D41" s="50"/>
      <c r="E41" s="50"/>
      <c r="F41" s="50"/>
      <c r="G41" s="50"/>
      <c r="H41" s="51"/>
      <c r="I41" s="50"/>
    </row>
    <row r="42" spans="1:9" ht="27" customHeight="1" x14ac:dyDescent="0.15">
      <c r="A42" s="24"/>
      <c r="B42" s="47" t="s">
        <v>67</v>
      </c>
      <c r="C42" s="48"/>
      <c r="D42" s="48"/>
      <c r="E42" s="48"/>
      <c r="F42" s="48"/>
      <c r="G42" s="48"/>
      <c r="H42" s="49"/>
      <c r="I42" s="48"/>
    </row>
    <row r="43" spans="1:9" ht="27" customHeight="1" x14ac:dyDescent="0.15">
      <c r="A43" s="24"/>
      <c r="B43" s="50" t="s">
        <v>68</v>
      </c>
      <c r="C43" s="50"/>
      <c r="D43" s="50"/>
      <c r="E43" s="50"/>
      <c r="F43" s="50"/>
      <c r="G43" s="50"/>
      <c r="H43" s="51"/>
      <c r="I43" s="50"/>
    </row>
    <row r="44" spans="1:9" ht="39" customHeight="1" x14ac:dyDescent="0.15">
      <c r="A44" s="24"/>
      <c r="B44" s="50" t="s">
        <v>69</v>
      </c>
      <c r="C44" s="50"/>
      <c r="D44" s="50"/>
      <c r="E44" s="50"/>
      <c r="F44" s="50"/>
      <c r="G44" s="50"/>
      <c r="H44" s="51"/>
      <c r="I44" s="50"/>
    </row>
    <row r="45" spans="1:9" ht="29.25" customHeight="1" x14ac:dyDescent="0.15">
      <c r="A45" s="24"/>
      <c r="B45" s="25"/>
      <c r="C45" s="25"/>
      <c r="D45" s="25"/>
      <c r="E45" s="25"/>
      <c r="F45" s="25"/>
      <c r="G45" s="25"/>
      <c r="H45" s="26"/>
      <c r="I45" s="25"/>
    </row>
    <row r="46" spans="1:9" x14ac:dyDescent="0.15">
      <c r="A46" s="24"/>
      <c r="B46" s="24"/>
      <c r="C46" s="27"/>
      <c r="D46" s="27"/>
      <c r="E46" s="28"/>
      <c r="F46" s="60" t="s">
        <v>61</v>
      </c>
      <c r="G46" s="61"/>
      <c r="H46" s="62"/>
    </row>
    <row r="47" spans="1:9" x14ac:dyDescent="0.15">
      <c r="A47" s="24"/>
      <c r="B47" s="24"/>
      <c r="C47" s="27"/>
      <c r="D47" s="27"/>
      <c r="E47" s="28"/>
      <c r="F47" s="29"/>
      <c r="G47" s="30"/>
      <c r="H47" s="31"/>
    </row>
    <row r="48" spans="1:9" x14ac:dyDescent="0.15">
      <c r="A48" s="24"/>
      <c r="B48" s="24"/>
      <c r="C48" s="27"/>
      <c r="D48" s="27"/>
      <c r="E48" s="28"/>
      <c r="F48" s="60" t="s">
        <v>62</v>
      </c>
      <c r="G48" s="61"/>
      <c r="H48" s="62"/>
    </row>
    <row r="49" spans="1:8" x14ac:dyDescent="0.15">
      <c r="A49" s="24"/>
      <c r="B49" s="24"/>
      <c r="C49" s="27"/>
      <c r="D49" s="27"/>
      <c r="E49" s="28"/>
      <c r="F49" s="29"/>
      <c r="G49" s="30"/>
      <c r="H49" s="31"/>
    </row>
    <row r="50" spans="1:8" x14ac:dyDescent="0.15">
      <c r="A50" s="24"/>
      <c r="B50" s="24"/>
      <c r="C50" s="27"/>
      <c r="D50" s="27"/>
      <c r="E50" s="28"/>
      <c r="F50" s="60" t="s">
        <v>63</v>
      </c>
      <c r="G50" s="61"/>
      <c r="H50" s="62"/>
    </row>
    <row r="51" spans="1:8" x14ac:dyDescent="0.15">
      <c r="A51" s="32"/>
      <c r="B51" s="33"/>
      <c r="C51" s="34"/>
      <c r="D51" s="34"/>
      <c r="E51" s="32"/>
      <c r="F51" s="35"/>
      <c r="G51" s="32"/>
      <c r="H51" s="36"/>
    </row>
  </sheetData>
  <mergeCells count="23">
    <mergeCell ref="B44:I44"/>
    <mergeCell ref="F46:H46"/>
    <mergeCell ref="F48:H48"/>
    <mergeCell ref="F50:H50"/>
    <mergeCell ref="A3:A4"/>
    <mergeCell ref="B3:B4"/>
    <mergeCell ref="C3:C4"/>
    <mergeCell ref="D3:D4"/>
    <mergeCell ref="E3:E4"/>
    <mergeCell ref="F3:F4"/>
    <mergeCell ref="G3:G4"/>
    <mergeCell ref="H3:H4"/>
    <mergeCell ref="I3:I4"/>
    <mergeCell ref="B39:I39"/>
    <mergeCell ref="B40:I40"/>
    <mergeCell ref="B41:I41"/>
    <mergeCell ref="B42:I42"/>
    <mergeCell ref="B43:I43"/>
    <mergeCell ref="A1:I1"/>
    <mergeCell ref="A2:I2"/>
    <mergeCell ref="B30:C30"/>
    <mergeCell ref="B35:C35"/>
    <mergeCell ref="B38:I38"/>
  </mergeCells>
  <phoneticPr fontId="13" type="noConversion"/>
  <printOptions horizontalCentered="1"/>
  <pageMargins left="7.7777777777777807E-2" right="3.8888888888888903E-2" top="0.196527777777778" bottom="0.75138888888888899" header="0.196527777777778" footer="0.297916666666667"/>
  <pageSetup paperSize="9"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报价清单</vt:lpstr>
      <vt:lpstr>报价清单!Print_Titles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EZHI</cp:lastModifiedBy>
  <cp:lastPrinted>2020-04-10T06:22:32Z</cp:lastPrinted>
  <dcterms:created xsi:type="dcterms:W3CDTF">2019-03-20T07:12:00Z</dcterms:created>
  <dcterms:modified xsi:type="dcterms:W3CDTF">2020-04-10T08:39:31Z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