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ZHI\Desktop\新建文件夹\固原市海绵城市建设公园广场-古城墙遗址公园二期、三期施工项目二期水电安装工程招标资料\"/>
    </mc:Choice>
  </mc:AlternateContent>
  <bookViews>
    <workbookView xWindow="-120" yWindow="-120" windowWidth="20730" windowHeight="11160"/>
  </bookViews>
  <sheets>
    <sheet name="工程量清单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  <c r="G45" i="1" l="1"/>
</calcChain>
</file>

<file path=xl/sharedStrings.xml><?xml version="1.0" encoding="utf-8"?>
<sst xmlns="http://schemas.openxmlformats.org/spreadsheetml/2006/main" count="191" uniqueCount="104">
  <si>
    <t>项目名称：</t>
  </si>
  <si>
    <t>序号</t>
  </si>
  <si>
    <t>项目名称</t>
  </si>
  <si>
    <t>项目特征</t>
  </si>
  <si>
    <t>单位</t>
  </si>
  <si>
    <t>工程数量</t>
  </si>
  <si>
    <t>全费用综合单价（元）</t>
  </si>
  <si>
    <t>合计（元）</t>
  </si>
  <si>
    <t>备注</t>
  </si>
  <si>
    <t>m3</t>
  </si>
  <si>
    <t>m</t>
  </si>
  <si>
    <t>其他</t>
  </si>
  <si>
    <t>技工</t>
  </si>
  <si>
    <t>工日</t>
  </si>
  <si>
    <t>小工</t>
  </si>
  <si>
    <t>合计</t>
  </si>
  <si>
    <t>2、以上工程量均为暂定量，结算以现场实际发生工程量为准。</t>
  </si>
  <si>
    <t>4、以上报价按9%的增值税税金报价，签订合同时按实际税点调整合同单价。</t>
  </si>
  <si>
    <t>套</t>
  </si>
  <si>
    <t>1.名称:嵌入式壁灯
2.型号:220V  13W  
3.规格:LED灯</t>
  </si>
  <si>
    <t>台</t>
  </si>
  <si>
    <t>1</t>
  </si>
  <si>
    <t>开盘、检查、架线盘、敷设、锯断、收线盘、测量绝缘电阻、临时封头、挂标牌</t>
    <phoneticPr fontId="13" type="noConversion"/>
  </si>
  <si>
    <t>1.名称:电缆保护管
2.材质:PVC
3.规格:De32
4.敷设方式:直埋</t>
  </si>
  <si>
    <t>测位、断管、配管、固定、连接管件</t>
    <phoneticPr fontId="13" type="noConversion"/>
  </si>
  <si>
    <t>测位、划线、挖电缆沟、回填土、夯实</t>
    <phoneticPr fontId="13" type="noConversion"/>
  </si>
  <si>
    <t/>
  </si>
  <si>
    <t>1.名称:埋地射灯
2.型号:220V  18W 
3.规格:LED灯</t>
  </si>
  <si>
    <t>34</t>
  </si>
  <si>
    <t>一</t>
    <phoneticPr fontId="10" type="noConversion"/>
  </si>
  <si>
    <t>二</t>
    <phoneticPr fontId="10" type="noConversion"/>
  </si>
  <si>
    <t>三</t>
    <phoneticPr fontId="10" type="noConversion"/>
  </si>
  <si>
    <t>m</t>
    <phoneticPr fontId="10" type="noConversion"/>
  </si>
  <si>
    <t>场内搬运、外观检查、切管、热熔、上管件、调直、砂回填、水压试验等</t>
    <phoneticPr fontId="13" type="noConversion"/>
  </si>
  <si>
    <t>12368</t>
  </si>
  <si>
    <t>3424</t>
  </si>
  <si>
    <t>553</t>
  </si>
  <si>
    <t>1438</t>
  </si>
  <si>
    <t>809</t>
  </si>
  <si>
    <t>1108</t>
  </si>
  <si>
    <t>4523</t>
  </si>
  <si>
    <t>1.类型:球阀（取水阀）
2.材质:聚乙烯
3.规格、压力等级:De50
4.连接形式:热熔连接</t>
  </si>
  <si>
    <t>取水阀安装、调试</t>
    <phoneticPr fontId="13" type="noConversion"/>
  </si>
  <si>
    <t>个</t>
  </si>
  <si>
    <t>1.喷头品种:摇臂式喷头
2.射程:6.0m
3.规格:De25</t>
  </si>
  <si>
    <t>喷头安装、调试</t>
    <phoneticPr fontId="13" type="noConversion"/>
  </si>
  <si>
    <t>2335</t>
  </si>
  <si>
    <t>场内搬运、外观检查、切管、热熔、上管件、调直、水压试验等</t>
    <phoneticPr fontId="13" type="noConversion"/>
  </si>
  <si>
    <t>48</t>
  </si>
  <si>
    <t>2802</t>
  </si>
  <si>
    <t>座</t>
  </si>
  <si>
    <t>62</t>
  </si>
  <si>
    <t>1.名称:管道垫层
2.垫层材料种类:3:7灰土
3.厚度:300mm厚
4.详见图集04S531-1-12</t>
  </si>
  <si>
    <t>5813.52</t>
  </si>
  <si>
    <t>材料甲供</t>
    <phoneticPr fontId="10" type="noConversion"/>
  </si>
  <si>
    <t>阀门井，直径1200-1400mm,图集详见：05S502</t>
  </si>
  <si>
    <t>150厚中粗砂基础</t>
    <phoneticPr fontId="12" type="noConversion"/>
  </si>
  <si>
    <t>聚乙烯双壁波纹管De200</t>
    <phoneticPr fontId="12" type="noConversion"/>
  </si>
  <si>
    <t>聚乙烯双壁波纹管De300</t>
    <phoneticPr fontId="12" type="noConversion"/>
  </si>
  <si>
    <t>场内搬运、检查、管材清理及外观检查、切管、安装、闭水试验</t>
    <phoneticPr fontId="12" type="noConversion"/>
  </si>
  <si>
    <t>按图纸要求回填</t>
    <phoneticPr fontId="13" type="noConversion"/>
  </si>
  <si>
    <t>m3</t>
    <phoneticPr fontId="10" type="noConversion"/>
  </si>
  <si>
    <t>1.挖土,将土堆放在沟、槽周边,清理机下余土
2.清理边坡,工作面内人工排水等辅助性工作
3.就地取土、回填土、按照设计及规范要求夯填土、清理</t>
    <phoneticPr fontId="12" type="noConversion"/>
  </si>
  <si>
    <t>3、材料损耗按宁夏园林定额2013损耗考核，超过定额损耗的，由乙方承当损失。</t>
    <phoneticPr fontId="10" type="noConversion"/>
  </si>
  <si>
    <t>八</t>
    <phoneticPr fontId="10" type="noConversion"/>
  </si>
  <si>
    <t>A\B\C\D\E区排水工程</t>
    <phoneticPr fontId="10" type="noConversion"/>
  </si>
  <si>
    <t>A\B\C\D\E区给水工程</t>
    <phoneticPr fontId="10" type="noConversion"/>
  </si>
  <si>
    <t>1.名称:电力电缆
2.型号:YJV
3.规格:3X4mm2
4.材质:铜芯
5.敷设方式、部位:管内直埋敷设
6.电压等级(kV):1KV</t>
    <phoneticPr fontId="10" type="noConversion"/>
  </si>
  <si>
    <t>底层平整,拌合,分层铺设,找平压实等</t>
    <phoneticPr fontId="13" type="noConversion"/>
  </si>
  <si>
    <t>A\B\C\D\E区电气工程</t>
    <phoneticPr fontId="10" type="noConversion"/>
  </si>
  <si>
    <t>1.材质及规格:聚乙烯PE管、De25 
2.压力等级：MPA≥1.0mpa
3.连接形式:热熔连接
4.铺设深度:1.0m
5.管道检验及试验要求:按照国家标准进行压力实验</t>
    <phoneticPr fontId="10" type="noConversion"/>
  </si>
  <si>
    <t>1.材质及规格:聚乙烯PE管、De32 
2.压力等级：MPA≥1.0mpa
3.连接形式:热熔连接
4.铺设深度:1.0m
5.管道检验及试验要求:按照国家标准进行压力实验</t>
    <phoneticPr fontId="10" type="noConversion"/>
  </si>
  <si>
    <t>1.材质及规格:聚乙烯PE管、De63
2.压力等级：MPA≥1.0mpa
3.连接形式:热熔连接
4.铺设深度:1.0m
5.管道检验及试验要求:按照国家标准进行压力实验</t>
    <phoneticPr fontId="10" type="noConversion"/>
  </si>
  <si>
    <t>1.材质及规格:聚乙烯PE管、De75
2.压力等级：MPA≥1.0mpa
3.连接形式:热熔连接
4.铺设深度:1.0m
5.管道检验及试验要求:按照国家标准进行压力实验</t>
    <phoneticPr fontId="10" type="noConversion"/>
  </si>
  <si>
    <t>1.材质及规格:聚乙烯PE管、De90
2.压力等级：MPA≥1.0mpa
3.连接形式:热熔连接
4.铺设深度:1.0m
5.管道检验及试验要求:按照国家标准进行压力实验</t>
    <phoneticPr fontId="10" type="noConversion"/>
  </si>
  <si>
    <t>1.材质及规格:聚乙烯PE管、De110
2.压力等级：MPA≥1.0mpa
3.连接形式:热熔连接
4.铺设深度:1.0m
5.管道检验及试验要求:按照国家标准进行压力实验</t>
    <phoneticPr fontId="10" type="noConversion"/>
  </si>
  <si>
    <t>1.材质及规格:聚乙烯PE管、De50 取水阀竖管
2.压力等级：MPA≥1.0mpa
3.连接形式:热熔连接
4.铺设深度:1.0m
5.管道检验及试验要求:按照国家标准进行压力实验</t>
    <phoneticPr fontId="10" type="noConversion"/>
  </si>
  <si>
    <t>1.材质及规格:聚乙烯PE管、De25  喷头竖管
2.压力等级：MPA≥1.0mpa
3.连接形式:热熔连接
4.铺设深度:1.0m
5.管道检验及试验要求:按照国家标准进行压力实验</t>
    <phoneticPr fontId="10" type="noConversion"/>
  </si>
  <si>
    <t>1.挖土,将土堆放在沟、槽周边,清理机下余土
2.清理边坡,工作面内人工排水等辅助性工作
3.就地取土、回填土、按照设计及规范要求夯填土、清理 
4.开挖完成后沟槽原土夯实</t>
    <phoneticPr fontId="13" type="noConversion"/>
  </si>
  <si>
    <t>5、计量方式按《2013年工程量情况计量规范》的计量标准实行。</t>
    <phoneticPr fontId="10" type="noConversion"/>
  </si>
  <si>
    <t>管沟土方，深度≥1.05m</t>
    <phoneticPr fontId="12" type="noConversion"/>
  </si>
  <si>
    <t>灯基础土方开挖、回填、基层素土夯实、基础支模浇筑、接线、灯具安装、调试等</t>
    <phoneticPr fontId="13" type="noConversion"/>
  </si>
  <si>
    <t>电箱基础土方开挖、回填、基层素土夯实、基础支模浇筑、开箱、清扫、检查、测位、划线、钻孔、装螺栓、本体安装、盘内整理、接线、接地、补漆</t>
    <phoneticPr fontId="13" type="noConversion"/>
  </si>
  <si>
    <t>灯基础土方开挖、回填、基层素土夯实、接线、灯具安装、调试等</t>
    <phoneticPr fontId="13" type="noConversion"/>
  </si>
  <si>
    <r>
      <t>砂浆拌合、砌砖、刮缝</t>
    </r>
    <r>
      <rPr>
        <sz val="9"/>
        <color theme="1"/>
        <rFont val="Arial"/>
        <family val="2"/>
      </rPr>
      <t xml:space="preserve">, </t>
    </r>
    <r>
      <rPr>
        <sz val="9"/>
        <color theme="1"/>
        <rFont val="宋体"/>
        <family val="3"/>
        <charset val="134"/>
      </rPr>
      <t>钢筋制安</t>
    </r>
    <r>
      <rPr>
        <sz val="9"/>
        <color theme="1"/>
        <rFont val="Arial"/>
        <family val="2"/>
      </rPr>
      <t xml:space="preserve">, </t>
    </r>
    <r>
      <rPr>
        <sz val="9"/>
        <color theme="1"/>
        <rFont val="宋体"/>
        <family val="3"/>
        <charset val="134"/>
      </rPr>
      <t>模板制安、拆除、清理</t>
    </r>
    <r>
      <rPr>
        <sz val="9"/>
        <color theme="1"/>
        <rFont val="Arial"/>
        <family val="2"/>
      </rPr>
      <t xml:space="preserve">, </t>
    </r>
    <r>
      <rPr>
        <sz val="9"/>
        <color theme="1"/>
        <rFont val="宋体"/>
        <family val="3"/>
        <charset val="134"/>
      </rPr>
      <t>混凝土浇筑、振捣、养护</t>
    </r>
    <r>
      <rPr>
        <sz val="9"/>
        <color theme="1"/>
        <rFont val="Arial"/>
        <family val="2"/>
      </rPr>
      <t xml:space="preserve">, </t>
    </r>
    <r>
      <rPr>
        <sz val="9"/>
        <color theme="1"/>
        <rFont val="宋体"/>
        <family val="3"/>
        <charset val="134"/>
      </rPr>
      <t>抹防水、防潮层</t>
    </r>
    <r>
      <rPr>
        <sz val="9"/>
        <color theme="1"/>
        <rFont val="Arial"/>
        <family val="2"/>
      </rPr>
      <t xml:space="preserve">, </t>
    </r>
    <r>
      <rPr>
        <sz val="9"/>
        <color theme="1"/>
        <rFont val="宋体"/>
        <family val="3"/>
        <charset val="134"/>
      </rPr>
      <t>井盖安装</t>
    </r>
    <r>
      <rPr>
        <sz val="9"/>
        <color theme="1"/>
        <rFont val="Arial"/>
        <family val="2"/>
      </rPr>
      <t xml:space="preserve">, </t>
    </r>
    <r>
      <rPr>
        <sz val="9"/>
        <color theme="1"/>
        <rFont val="宋体"/>
        <family val="3"/>
        <charset val="134"/>
      </rPr>
      <t>材料运输</t>
    </r>
  </si>
  <si>
    <t>1.名称:配电箱AL1（7回路）
2.型号、规格:按系统定制(IP66防水型）
3.基础形式、材质、规格:1200*600*300mmC20混凝土基础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</si>
  <si>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1.名称:配电箱AL2（5回路）
2.型号、规格:按系统定制(IP66防水型）
3.基础形式、材质、规格:1200*600*300mmC20混凝土基础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</si>
  <si>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1.名称:配电箱AL3（4回路）
2.型号、规格:按系统定制(IP66防水型）
3.基础形式、材质、规格:900*600*300mmC20混凝土基础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</si>
  <si>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1.名称:配电箱AL4（4回路）
2.型号、规格:按系统定制(IP66防水型）
3.基础形式、材质、规格:900*600*300mmC20混凝土基础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</si>
  <si>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1.名称:配电箱AL5（5回路）
2.型号、规格:按系统定制(IP66防水型）
3.基础形式、材质、规格:1200*600*300mmC20混凝土基础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</si>
  <si>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1.名称:配电箱AL6（5回路）
2.型号、规格:按系统定制(IP66防水型）
3.基础形式、材质、规格:1200*600*300mmC20混凝土基础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</si>
  <si>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1.名称:配电箱AL7（1回路）
2.型号、规格:按系统定制(IP66防水型）
3.基础形式、材质、规格:900*600*300mmC20混凝土基础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</si>
  <si>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1.名称:配电箱AL8（6回路）
2.型号、规格:按系统定制(IP66防水型）
3.基础形式、材质、规格:1200*600*300mmC20混凝土基础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</si>
  <si>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1.名称:配电箱AL9（5回路）
2.型号、规格:按系统定制(IP66防水型）
3.基础形式、材质、规格:1200*600*300mmC20混凝土基础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</si>
  <si>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1.名称:配电箱AL10（3回路）
2.型号、规格:按系统定制(IP66防水型）
3.基础形式、材质、规格:900*600*300mmC20混凝土基础
4.接线极材质、规格:50*5热镀锌角钢，长2.5m，间距5m
5.接地线材质、规格:40*4热镀锌扁钢
6.安装形式:落地安装
7.包含独立接地装置调试</t>
    <phoneticPr fontId="10" type="noConversion"/>
  </si>
  <si>
    <t>1.土壤类别:一二类土
2.人机配合开挖，深度1.0m</t>
    <phoneticPr fontId="13" type="noConversion"/>
  </si>
  <si>
    <t>1.材质及规格:聚乙烯PE管、De50
2.压力等级：MPA≥1.0mpa
3.连接形式:热熔连接
4.铺设深度:1.0m
5.管道检验及试验要求:按照国家标准进行压力实验</t>
    <phoneticPr fontId="10" type="noConversion"/>
  </si>
  <si>
    <t>管沟土方，深度≥1.3m</t>
    <phoneticPr fontId="10" type="noConversion"/>
  </si>
  <si>
    <t>1.名称:庭院灯
2.型号:220V  45W 
3.规格:节能灯H=6.0                               4.灯基础:600*600*600mmC20混凝土</t>
    <phoneticPr fontId="10" type="noConversion"/>
  </si>
  <si>
    <t>1.名称:草坪灯
2.型号:220V  35W  
3.规格:LED灯                                        4.灯基础:300*300*300mmC20混凝土</t>
    <phoneticPr fontId="10" type="noConversion"/>
  </si>
  <si>
    <t>预留孔洞清理、接线、灯具安装、调试等</t>
    <phoneticPr fontId="13" type="noConversion"/>
  </si>
  <si>
    <t>固原市海绵城市建设公园广场-古城墙遗址公园二期、三期项目-二期水电安装劳务工程</t>
    <phoneticPr fontId="10" type="noConversion"/>
  </si>
  <si>
    <t>1.全费用综合单价：包含但不限于人工费（含人员加班费用）、甲供材下料、清点、卸车、验收、保管、施工、养护、清理施工后现场、垃圾清运、材料二次倒运费用（平均按500m以内考虑）、机械费及小型机具费用、赶工措施费用、技术服务费（测量放线等）、通讯费、交通费、食宿费、劳保用品费、相关保险费用、企业管理费、利润、措施费、规费、税金及政策性文件规定费用等所有费用。</t>
    <phoneticPr fontId="10" type="noConversion"/>
  </si>
  <si>
    <t>工程量清单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</si>
</sst>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2" fillId="3" borderId="3" xfId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2" fontId="4" fillId="0" borderId="1" xfId="0" applyNumberFormat="1" applyFont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9" fillId="2" borderId="3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left" vertical="center" wrapText="1"/>
    </xf>
    <xf numFmtId="0" fontId="20" fillId="3" borderId="5" xfId="1" applyFont="1" applyFill="1" applyBorder="1" applyAlignment="1">
      <alignment horizontal="left" vertical="center" wrapText="1"/>
    </xf>
    <xf numFmtId="0" fontId="19" fillId="3" borderId="5" xfId="1" applyFont="1" applyFill="1" applyBorder="1" applyAlignment="1">
      <alignment horizontal="left" vertical="center" wrapText="1"/>
    </xf>
    <xf numFmtId="0" fontId="19" fillId="3" borderId="5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5" xfId="1" applyFont="1" applyFill="1" applyBorder="1" applyAlignment="1">
      <alignment horizontal="left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I23" sqref="I23"/>
    </sheetView>
  </sheetViews>
  <sheetFormatPr defaultColWidth="9" defaultRowHeight="13.5" x14ac:dyDescent="0.15"/>
  <cols>
    <col min="1" max="1" width="3.875" customWidth="1"/>
    <col min="2" max="2" width="37" customWidth="1"/>
    <col min="3" max="3" width="40.25" customWidth="1"/>
    <col min="5" max="5" width="9.375" customWidth="1"/>
    <col min="6" max="6" width="10.375" style="3" customWidth="1"/>
    <col min="7" max="7" width="11.25" customWidth="1"/>
    <col min="8" max="8" width="10.125" customWidth="1"/>
    <col min="9" max="9" width="9" style="3"/>
  </cols>
  <sheetData>
    <row r="1" spans="1:9" ht="48" customHeight="1" x14ac:dyDescent="0.15">
      <c r="A1" s="53" t="s">
        <v>103</v>
      </c>
      <c r="B1" s="53"/>
      <c r="C1" s="53"/>
      <c r="D1" s="53"/>
      <c r="E1" s="53"/>
      <c r="F1" s="53"/>
      <c r="G1" s="53"/>
      <c r="H1" s="53"/>
    </row>
    <row r="2" spans="1:9" ht="24.95" customHeight="1" x14ac:dyDescent="0.15">
      <c r="A2" s="4" t="s">
        <v>0</v>
      </c>
      <c r="B2" s="51" t="s">
        <v>101</v>
      </c>
      <c r="C2" s="52"/>
      <c r="D2" s="52"/>
      <c r="E2" s="52"/>
    </row>
    <row r="3" spans="1:9" s="24" customFormat="1" ht="24" x14ac:dyDescent="0.1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3"/>
    </row>
    <row r="4" spans="1:9" ht="15" customHeight="1" x14ac:dyDescent="0.15">
      <c r="A4" s="13" t="s">
        <v>29</v>
      </c>
      <c r="B4" s="20" t="s">
        <v>69</v>
      </c>
      <c r="C4" s="11"/>
      <c r="D4" s="11" t="s">
        <v>26</v>
      </c>
      <c r="E4" s="12" t="s">
        <v>26</v>
      </c>
      <c r="F4" s="14"/>
      <c r="G4" s="14"/>
      <c r="H4" s="14"/>
    </row>
    <row r="5" spans="1:9" ht="51" customHeight="1" x14ac:dyDescent="0.15">
      <c r="A5" s="8">
        <v>1</v>
      </c>
      <c r="B5" s="28" t="s">
        <v>98</v>
      </c>
      <c r="C5" s="28" t="s">
        <v>81</v>
      </c>
      <c r="D5" s="29" t="s">
        <v>18</v>
      </c>
      <c r="E5" s="29">
        <v>361</v>
      </c>
      <c r="F5" s="30"/>
      <c r="G5" s="31"/>
      <c r="H5" s="32" t="s">
        <v>54</v>
      </c>
    </row>
    <row r="6" spans="1:9" ht="52.5" customHeight="1" x14ac:dyDescent="0.15">
      <c r="A6" s="8">
        <v>2</v>
      </c>
      <c r="B6" s="28" t="s">
        <v>99</v>
      </c>
      <c r="C6" s="28" t="s">
        <v>81</v>
      </c>
      <c r="D6" s="29" t="s">
        <v>18</v>
      </c>
      <c r="E6" s="29">
        <v>166</v>
      </c>
      <c r="F6" s="30"/>
      <c r="G6" s="31"/>
      <c r="H6" s="32" t="s">
        <v>54</v>
      </c>
    </row>
    <row r="7" spans="1:9" ht="39" customHeight="1" x14ac:dyDescent="0.15">
      <c r="A7" s="8">
        <v>3</v>
      </c>
      <c r="B7" s="28" t="s">
        <v>19</v>
      </c>
      <c r="C7" s="28" t="s">
        <v>100</v>
      </c>
      <c r="D7" s="29" t="s">
        <v>18</v>
      </c>
      <c r="E7" s="29">
        <v>149</v>
      </c>
      <c r="F7" s="30"/>
      <c r="G7" s="31"/>
      <c r="H7" s="32" t="s">
        <v>54</v>
      </c>
    </row>
    <row r="8" spans="1:9" ht="39" customHeight="1" x14ac:dyDescent="0.15">
      <c r="A8" s="8">
        <v>4</v>
      </c>
      <c r="B8" s="28" t="s">
        <v>27</v>
      </c>
      <c r="C8" s="28" t="s">
        <v>83</v>
      </c>
      <c r="D8" s="29" t="s">
        <v>18</v>
      </c>
      <c r="E8" s="29">
        <v>12</v>
      </c>
      <c r="F8" s="30"/>
      <c r="G8" s="31"/>
      <c r="H8" s="32" t="s">
        <v>54</v>
      </c>
    </row>
    <row r="9" spans="1:9" ht="111" customHeight="1" x14ac:dyDescent="0.15">
      <c r="A9" s="8">
        <v>5</v>
      </c>
      <c r="B9" s="28" t="s">
        <v>85</v>
      </c>
      <c r="C9" s="28" t="s">
        <v>82</v>
      </c>
      <c r="D9" s="29" t="s">
        <v>20</v>
      </c>
      <c r="E9" s="29" t="s">
        <v>21</v>
      </c>
      <c r="F9" s="30"/>
      <c r="G9" s="31"/>
      <c r="H9" s="32" t="s">
        <v>54</v>
      </c>
    </row>
    <row r="10" spans="1:9" ht="109.5" customHeight="1" x14ac:dyDescent="0.15">
      <c r="A10" s="8">
        <v>6</v>
      </c>
      <c r="B10" s="28" t="s">
        <v>86</v>
      </c>
      <c r="C10" s="28" t="s">
        <v>82</v>
      </c>
      <c r="D10" s="29" t="s">
        <v>20</v>
      </c>
      <c r="E10" s="29" t="s">
        <v>21</v>
      </c>
      <c r="F10" s="30"/>
      <c r="G10" s="31"/>
      <c r="H10" s="32" t="s">
        <v>54</v>
      </c>
    </row>
    <row r="11" spans="1:9" ht="106.5" customHeight="1" x14ac:dyDescent="0.15">
      <c r="A11" s="8">
        <v>7</v>
      </c>
      <c r="B11" s="28" t="s">
        <v>87</v>
      </c>
      <c r="C11" s="28" t="s">
        <v>82</v>
      </c>
      <c r="D11" s="29" t="s">
        <v>20</v>
      </c>
      <c r="E11" s="29" t="s">
        <v>21</v>
      </c>
      <c r="F11" s="30"/>
      <c r="G11" s="31"/>
      <c r="H11" s="32" t="s">
        <v>54</v>
      </c>
    </row>
    <row r="12" spans="1:9" ht="105" customHeight="1" x14ac:dyDescent="0.15">
      <c r="A12" s="8">
        <v>8</v>
      </c>
      <c r="B12" s="28" t="s">
        <v>88</v>
      </c>
      <c r="C12" s="28" t="s">
        <v>82</v>
      </c>
      <c r="D12" s="29" t="s">
        <v>20</v>
      </c>
      <c r="E12" s="29" t="s">
        <v>21</v>
      </c>
      <c r="F12" s="30"/>
      <c r="G12" s="31"/>
      <c r="H12" s="32" t="s">
        <v>54</v>
      </c>
    </row>
    <row r="13" spans="1:9" ht="103.5" customHeight="1" x14ac:dyDescent="0.15">
      <c r="A13" s="8">
        <v>9</v>
      </c>
      <c r="B13" s="28" t="s">
        <v>89</v>
      </c>
      <c r="C13" s="28" t="s">
        <v>82</v>
      </c>
      <c r="D13" s="29" t="s">
        <v>20</v>
      </c>
      <c r="E13" s="29" t="s">
        <v>21</v>
      </c>
      <c r="F13" s="30"/>
      <c r="G13" s="31"/>
      <c r="H13" s="32" t="s">
        <v>54</v>
      </c>
    </row>
    <row r="14" spans="1:9" ht="108.75" customHeight="1" x14ac:dyDescent="0.15">
      <c r="A14" s="8">
        <v>10</v>
      </c>
      <c r="B14" s="28" t="s">
        <v>90</v>
      </c>
      <c r="C14" s="28" t="s">
        <v>82</v>
      </c>
      <c r="D14" s="29" t="s">
        <v>20</v>
      </c>
      <c r="E14" s="29" t="s">
        <v>21</v>
      </c>
      <c r="F14" s="30"/>
      <c r="G14" s="31"/>
      <c r="H14" s="32" t="s">
        <v>54</v>
      </c>
    </row>
    <row r="15" spans="1:9" ht="107.25" customHeight="1" x14ac:dyDescent="0.15">
      <c r="A15" s="8">
        <v>11</v>
      </c>
      <c r="B15" s="28" t="s">
        <v>91</v>
      </c>
      <c r="C15" s="28" t="s">
        <v>82</v>
      </c>
      <c r="D15" s="29" t="s">
        <v>20</v>
      </c>
      <c r="E15" s="29" t="s">
        <v>21</v>
      </c>
      <c r="F15" s="30"/>
      <c r="G15" s="31"/>
      <c r="H15" s="32" t="s">
        <v>54</v>
      </c>
    </row>
    <row r="16" spans="1:9" ht="108.75" customHeight="1" x14ac:dyDescent="0.15">
      <c r="A16" s="8">
        <v>12</v>
      </c>
      <c r="B16" s="28" t="s">
        <v>92</v>
      </c>
      <c r="C16" s="28" t="s">
        <v>82</v>
      </c>
      <c r="D16" s="29" t="s">
        <v>20</v>
      </c>
      <c r="E16" s="29" t="s">
        <v>21</v>
      </c>
      <c r="F16" s="30"/>
      <c r="G16" s="31"/>
      <c r="H16" s="32" t="s">
        <v>54</v>
      </c>
    </row>
    <row r="17" spans="1:9" ht="108.75" customHeight="1" x14ac:dyDescent="0.15">
      <c r="A17" s="8">
        <v>13</v>
      </c>
      <c r="B17" s="28" t="s">
        <v>93</v>
      </c>
      <c r="C17" s="28" t="s">
        <v>82</v>
      </c>
      <c r="D17" s="29" t="s">
        <v>20</v>
      </c>
      <c r="E17" s="29" t="s">
        <v>21</v>
      </c>
      <c r="F17" s="30"/>
      <c r="G17" s="31"/>
      <c r="H17" s="32" t="s">
        <v>54</v>
      </c>
    </row>
    <row r="18" spans="1:9" ht="108.75" customHeight="1" x14ac:dyDescent="0.15">
      <c r="A18" s="8">
        <v>14</v>
      </c>
      <c r="B18" s="28" t="s">
        <v>94</v>
      </c>
      <c r="C18" s="28" t="s">
        <v>82</v>
      </c>
      <c r="D18" s="29" t="s">
        <v>20</v>
      </c>
      <c r="E18" s="29" t="s">
        <v>21</v>
      </c>
      <c r="F18" s="30"/>
      <c r="G18" s="31"/>
      <c r="H18" s="32" t="s">
        <v>54</v>
      </c>
    </row>
    <row r="19" spans="1:9" ht="77.25" customHeight="1" x14ac:dyDescent="0.15">
      <c r="A19" s="8">
        <v>15</v>
      </c>
      <c r="B19" s="33" t="s">
        <v>67</v>
      </c>
      <c r="C19" s="28" t="s">
        <v>22</v>
      </c>
      <c r="D19" s="29" t="s">
        <v>10</v>
      </c>
      <c r="E19" s="29">
        <v>12402</v>
      </c>
      <c r="F19" s="7"/>
      <c r="G19" s="31"/>
      <c r="H19" s="32" t="s">
        <v>54</v>
      </c>
      <c r="I19" s="17"/>
    </row>
    <row r="20" spans="1:9" ht="51" customHeight="1" x14ac:dyDescent="0.15">
      <c r="A20" s="8">
        <v>16</v>
      </c>
      <c r="B20" s="28" t="s">
        <v>23</v>
      </c>
      <c r="C20" s="28" t="s">
        <v>24</v>
      </c>
      <c r="D20" s="29" t="s">
        <v>10</v>
      </c>
      <c r="E20" s="29">
        <v>12402</v>
      </c>
      <c r="F20" s="30"/>
      <c r="G20" s="31"/>
      <c r="H20" s="32" t="s">
        <v>54</v>
      </c>
      <c r="I20" s="17"/>
    </row>
    <row r="21" spans="1:9" ht="39" customHeight="1" x14ac:dyDescent="0.15">
      <c r="A21" s="8">
        <v>17</v>
      </c>
      <c r="B21" s="33" t="s">
        <v>95</v>
      </c>
      <c r="C21" s="28" t="s">
        <v>25</v>
      </c>
      <c r="D21" s="29" t="s">
        <v>61</v>
      </c>
      <c r="E21" s="29">
        <v>5579.7</v>
      </c>
      <c r="F21" s="30"/>
      <c r="G21" s="31"/>
      <c r="H21" s="9"/>
      <c r="I21" s="25"/>
    </row>
    <row r="22" spans="1:9" ht="22.5" customHeight="1" x14ac:dyDescent="0.15">
      <c r="A22" s="26" t="s">
        <v>30</v>
      </c>
      <c r="B22" s="34" t="s">
        <v>66</v>
      </c>
      <c r="C22" s="35"/>
      <c r="D22" s="36"/>
      <c r="E22" s="36"/>
      <c r="F22" s="37"/>
      <c r="G22" s="38"/>
      <c r="H22" s="37"/>
    </row>
    <row r="23" spans="1:9" ht="62.25" customHeight="1" x14ac:dyDescent="0.15">
      <c r="A23" s="8">
        <v>1</v>
      </c>
      <c r="B23" s="28" t="s">
        <v>70</v>
      </c>
      <c r="C23" s="28" t="s">
        <v>33</v>
      </c>
      <c r="D23" s="29" t="s">
        <v>10</v>
      </c>
      <c r="E23" s="29" t="s">
        <v>34</v>
      </c>
      <c r="F23" s="30"/>
      <c r="G23" s="31"/>
      <c r="H23" s="32" t="s">
        <v>54</v>
      </c>
    </row>
    <row r="24" spans="1:9" ht="62.25" customHeight="1" x14ac:dyDescent="0.15">
      <c r="A24" s="8">
        <v>2</v>
      </c>
      <c r="B24" s="28" t="s">
        <v>71</v>
      </c>
      <c r="C24" s="28" t="s">
        <v>33</v>
      </c>
      <c r="D24" s="29" t="s">
        <v>10</v>
      </c>
      <c r="E24" s="29" t="s">
        <v>35</v>
      </c>
      <c r="F24" s="30"/>
      <c r="G24" s="31"/>
      <c r="H24" s="32" t="s">
        <v>54</v>
      </c>
    </row>
    <row r="25" spans="1:9" ht="62.25" customHeight="1" x14ac:dyDescent="0.15">
      <c r="A25" s="8">
        <v>3</v>
      </c>
      <c r="B25" s="28" t="s">
        <v>96</v>
      </c>
      <c r="C25" s="28" t="s">
        <v>33</v>
      </c>
      <c r="D25" s="29" t="s">
        <v>10</v>
      </c>
      <c r="E25" s="29" t="s">
        <v>36</v>
      </c>
      <c r="F25" s="30"/>
      <c r="G25" s="31"/>
      <c r="H25" s="32" t="s">
        <v>54</v>
      </c>
    </row>
    <row r="26" spans="1:9" ht="62.25" customHeight="1" x14ac:dyDescent="0.15">
      <c r="A26" s="8">
        <v>4</v>
      </c>
      <c r="B26" s="28" t="s">
        <v>72</v>
      </c>
      <c r="C26" s="28" t="s">
        <v>33</v>
      </c>
      <c r="D26" s="29" t="s">
        <v>10</v>
      </c>
      <c r="E26" s="29" t="s">
        <v>37</v>
      </c>
      <c r="F26" s="30"/>
      <c r="G26" s="31"/>
      <c r="H26" s="32" t="s">
        <v>54</v>
      </c>
    </row>
    <row r="27" spans="1:9" ht="62.25" customHeight="1" x14ac:dyDescent="0.15">
      <c r="A27" s="8">
        <v>5</v>
      </c>
      <c r="B27" s="28" t="s">
        <v>73</v>
      </c>
      <c r="C27" s="28" t="s">
        <v>33</v>
      </c>
      <c r="D27" s="29" t="s">
        <v>10</v>
      </c>
      <c r="E27" s="29" t="s">
        <v>38</v>
      </c>
      <c r="F27" s="30"/>
      <c r="G27" s="31"/>
      <c r="H27" s="32" t="s">
        <v>54</v>
      </c>
    </row>
    <row r="28" spans="1:9" ht="62.25" customHeight="1" x14ac:dyDescent="0.15">
      <c r="A28" s="8">
        <v>6</v>
      </c>
      <c r="B28" s="28" t="s">
        <v>74</v>
      </c>
      <c r="C28" s="28" t="s">
        <v>33</v>
      </c>
      <c r="D28" s="29" t="s">
        <v>10</v>
      </c>
      <c r="E28" s="29" t="s">
        <v>39</v>
      </c>
      <c r="F28" s="30"/>
      <c r="G28" s="31"/>
      <c r="H28" s="32" t="s">
        <v>54</v>
      </c>
    </row>
    <row r="29" spans="1:9" ht="62.25" customHeight="1" x14ac:dyDescent="0.15">
      <c r="A29" s="8">
        <v>7</v>
      </c>
      <c r="B29" s="28" t="s">
        <v>75</v>
      </c>
      <c r="C29" s="28" t="s">
        <v>33</v>
      </c>
      <c r="D29" s="29" t="s">
        <v>10</v>
      </c>
      <c r="E29" s="29" t="s">
        <v>40</v>
      </c>
      <c r="F29" s="30"/>
      <c r="G29" s="31"/>
      <c r="H29" s="32" t="s">
        <v>54</v>
      </c>
    </row>
    <row r="30" spans="1:9" ht="54.75" customHeight="1" x14ac:dyDescent="0.15">
      <c r="A30" s="8">
        <v>8</v>
      </c>
      <c r="B30" s="28" t="s">
        <v>41</v>
      </c>
      <c r="C30" s="28" t="s">
        <v>42</v>
      </c>
      <c r="D30" s="29" t="s">
        <v>43</v>
      </c>
      <c r="E30" s="29" t="s">
        <v>28</v>
      </c>
      <c r="F30" s="30"/>
      <c r="G30" s="31"/>
      <c r="H30" s="32" t="s">
        <v>54</v>
      </c>
    </row>
    <row r="31" spans="1:9" ht="43.5" customHeight="1" x14ac:dyDescent="0.15">
      <c r="A31" s="8">
        <v>9</v>
      </c>
      <c r="B31" s="28" t="s">
        <v>44</v>
      </c>
      <c r="C31" s="28" t="s">
        <v>45</v>
      </c>
      <c r="D31" s="29" t="s">
        <v>43</v>
      </c>
      <c r="E31" s="29" t="s">
        <v>46</v>
      </c>
      <c r="F31" s="30"/>
      <c r="G31" s="31"/>
      <c r="H31" s="32" t="s">
        <v>54</v>
      </c>
    </row>
    <row r="32" spans="1:9" ht="62.25" customHeight="1" x14ac:dyDescent="0.15">
      <c r="A32" s="8">
        <v>10</v>
      </c>
      <c r="B32" s="28" t="s">
        <v>76</v>
      </c>
      <c r="C32" s="28" t="s">
        <v>47</v>
      </c>
      <c r="D32" s="29" t="s">
        <v>10</v>
      </c>
      <c r="E32" s="29" t="s">
        <v>48</v>
      </c>
      <c r="F32" s="30"/>
      <c r="G32" s="31"/>
      <c r="H32" s="32" t="s">
        <v>54</v>
      </c>
    </row>
    <row r="33" spans="1:9" ht="62.25" customHeight="1" x14ac:dyDescent="0.15">
      <c r="A33" s="8">
        <v>11</v>
      </c>
      <c r="B33" s="28" t="s">
        <v>77</v>
      </c>
      <c r="C33" s="28" t="s">
        <v>47</v>
      </c>
      <c r="D33" s="29" t="s">
        <v>10</v>
      </c>
      <c r="E33" s="29" t="s">
        <v>49</v>
      </c>
      <c r="F33" s="30"/>
      <c r="G33" s="31"/>
      <c r="H33" s="32" t="s">
        <v>54</v>
      </c>
    </row>
    <row r="34" spans="1:9" ht="43.5" customHeight="1" x14ac:dyDescent="0.15">
      <c r="A34" s="8">
        <v>12</v>
      </c>
      <c r="B34" s="39" t="s">
        <v>55</v>
      </c>
      <c r="C34" s="39" t="s">
        <v>84</v>
      </c>
      <c r="D34" s="29" t="s">
        <v>50</v>
      </c>
      <c r="E34" s="29" t="s">
        <v>51</v>
      </c>
      <c r="F34" s="30"/>
      <c r="G34" s="31"/>
      <c r="H34" s="32" t="s">
        <v>54</v>
      </c>
    </row>
    <row r="35" spans="1:9" ht="50.25" customHeight="1" x14ac:dyDescent="0.15">
      <c r="A35" s="8">
        <v>13</v>
      </c>
      <c r="B35" s="28" t="s">
        <v>97</v>
      </c>
      <c r="C35" s="28" t="s">
        <v>78</v>
      </c>
      <c r="D35" s="29" t="s">
        <v>61</v>
      </c>
      <c r="E35" s="29">
        <v>25000</v>
      </c>
      <c r="F35" s="30"/>
      <c r="G35" s="31"/>
      <c r="H35" s="30"/>
    </row>
    <row r="36" spans="1:9" ht="54.75" customHeight="1" x14ac:dyDescent="0.15">
      <c r="A36" s="15">
        <v>14</v>
      </c>
      <c r="B36" s="40" t="s">
        <v>52</v>
      </c>
      <c r="C36" s="40" t="s">
        <v>68</v>
      </c>
      <c r="D36" s="41" t="s">
        <v>9</v>
      </c>
      <c r="E36" s="41" t="s">
        <v>53</v>
      </c>
      <c r="F36" s="42"/>
      <c r="G36" s="31"/>
      <c r="H36" s="43" t="s">
        <v>54</v>
      </c>
    </row>
    <row r="37" spans="1:9" ht="22.5" customHeight="1" x14ac:dyDescent="0.15">
      <c r="A37" s="26" t="s">
        <v>31</v>
      </c>
      <c r="B37" s="34" t="s">
        <v>65</v>
      </c>
      <c r="C37" s="35"/>
      <c r="D37" s="36"/>
      <c r="E37" s="36"/>
      <c r="F37" s="37"/>
      <c r="G37" s="38"/>
      <c r="H37" s="37"/>
    </row>
    <row r="38" spans="1:9" s="18" customFormat="1" ht="22.5" customHeight="1" x14ac:dyDescent="0.15">
      <c r="A38" s="16">
        <v>1</v>
      </c>
      <c r="B38" s="27" t="s">
        <v>57</v>
      </c>
      <c r="C38" s="44" t="s">
        <v>59</v>
      </c>
      <c r="D38" s="45" t="s">
        <v>32</v>
      </c>
      <c r="E38" s="46">
        <v>2500</v>
      </c>
      <c r="F38" s="47"/>
      <c r="G38" s="31"/>
      <c r="H38" s="43" t="s">
        <v>54</v>
      </c>
      <c r="I38" s="17"/>
    </row>
    <row r="39" spans="1:9" s="18" customFormat="1" ht="22.5" customHeight="1" x14ac:dyDescent="0.15">
      <c r="A39" s="16">
        <v>2</v>
      </c>
      <c r="B39" s="27" t="s">
        <v>58</v>
      </c>
      <c r="C39" s="44" t="s">
        <v>59</v>
      </c>
      <c r="D39" s="45" t="s">
        <v>32</v>
      </c>
      <c r="E39" s="46">
        <v>6000</v>
      </c>
      <c r="F39" s="47"/>
      <c r="G39" s="31"/>
      <c r="H39" s="43" t="s">
        <v>54</v>
      </c>
      <c r="I39" s="17"/>
    </row>
    <row r="40" spans="1:9" s="18" customFormat="1" ht="22.5" customHeight="1" x14ac:dyDescent="0.15">
      <c r="A40" s="16">
        <v>3</v>
      </c>
      <c r="B40" s="27" t="s">
        <v>56</v>
      </c>
      <c r="C40" s="27" t="s">
        <v>60</v>
      </c>
      <c r="D40" s="45" t="s">
        <v>61</v>
      </c>
      <c r="E40" s="46">
        <f>E38*0.8*0.15+E39*0.9*0.15</f>
        <v>1110</v>
      </c>
      <c r="F40" s="47"/>
      <c r="G40" s="31"/>
      <c r="H40" s="43" t="s">
        <v>54</v>
      </c>
      <c r="I40" s="17"/>
    </row>
    <row r="41" spans="1:9" ht="40.5" customHeight="1" x14ac:dyDescent="0.15">
      <c r="A41" s="8">
        <v>4</v>
      </c>
      <c r="B41" s="27" t="s">
        <v>80</v>
      </c>
      <c r="C41" s="44" t="s">
        <v>62</v>
      </c>
      <c r="D41" s="48" t="s">
        <v>61</v>
      </c>
      <c r="E41" s="46">
        <v>8500</v>
      </c>
      <c r="F41" s="30"/>
      <c r="G41" s="31"/>
      <c r="H41" s="32"/>
    </row>
    <row r="42" spans="1:9" ht="15" customHeight="1" x14ac:dyDescent="0.15">
      <c r="A42" s="21" t="s">
        <v>64</v>
      </c>
      <c r="B42" s="49" t="s">
        <v>11</v>
      </c>
      <c r="C42" s="50"/>
      <c r="D42" s="30"/>
      <c r="E42" s="30"/>
      <c r="F42" s="30"/>
      <c r="G42" s="31"/>
      <c r="H42" s="30"/>
    </row>
    <row r="43" spans="1:9" ht="15" customHeight="1" x14ac:dyDescent="0.15">
      <c r="A43" s="8">
        <v>1</v>
      </c>
      <c r="B43" s="50" t="s">
        <v>12</v>
      </c>
      <c r="C43" s="50"/>
      <c r="D43" s="30" t="s">
        <v>13</v>
      </c>
      <c r="E43" s="30">
        <v>100</v>
      </c>
      <c r="F43" s="30"/>
      <c r="G43" s="31"/>
      <c r="H43" s="30"/>
    </row>
    <row r="44" spans="1:9" ht="15" customHeight="1" x14ac:dyDescent="0.15">
      <c r="A44" s="8">
        <v>2</v>
      </c>
      <c r="B44" s="50" t="s">
        <v>14</v>
      </c>
      <c r="C44" s="50"/>
      <c r="D44" s="30" t="s">
        <v>13</v>
      </c>
      <c r="E44" s="30">
        <v>100</v>
      </c>
      <c r="F44" s="30"/>
      <c r="G44" s="31"/>
      <c r="H44" s="30"/>
    </row>
    <row r="45" spans="1:9" s="1" customFormat="1" ht="15" customHeight="1" x14ac:dyDescent="0.15">
      <c r="A45" s="5"/>
      <c r="B45" s="5" t="s">
        <v>15</v>
      </c>
      <c r="C45" s="6"/>
      <c r="D45" s="5"/>
      <c r="E45" s="5"/>
      <c r="F45" s="5"/>
      <c r="G45" s="19">
        <f>SUM(G5:G44)</f>
        <v>0</v>
      </c>
      <c r="H45" s="5"/>
      <c r="I45" s="10"/>
    </row>
    <row r="46" spans="1:9" s="2" customFormat="1" ht="47.1" customHeight="1" x14ac:dyDescent="0.15">
      <c r="A46" s="54" t="s">
        <v>102</v>
      </c>
      <c r="B46" s="54"/>
      <c r="C46" s="54"/>
      <c r="D46" s="54"/>
      <c r="E46" s="54"/>
      <c r="F46" s="54"/>
      <c r="G46" s="54"/>
      <c r="H46" s="54"/>
      <c r="I46" s="3"/>
    </row>
    <row r="47" spans="1:9" ht="18.95" customHeight="1" x14ac:dyDescent="0.15">
      <c r="A47" s="54" t="s">
        <v>16</v>
      </c>
      <c r="B47" s="54"/>
      <c r="C47" s="54"/>
      <c r="D47" s="54"/>
      <c r="E47" s="54"/>
      <c r="F47" s="54"/>
    </row>
    <row r="48" spans="1:9" ht="21.75" customHeight="1" x14ac:dyDescent="0.15">
      <c r="A48" s="55" t="s">
        <v>63</v>
      </c>
      <c r="B48" s="56"/>
      <c r="C48" s="56"/>
      <c r="D48" s="56"/>
      <c r="E48" s="56"/>
      <c r="F48" s="56"/>
    </row>
    <row r="49" spans="1:6" ht="18.95" customHeight="1" x14ac:dyDescent="0.15">
      <c r="A49" s="54" t="s">
        <v>17</v>
      </c>
      <c r="B49" s="54"/>
      <c r="C49" s="54"/>
      <c r="D49" s="54"/>
      <c r="E49" s="54"/>
      <c r="F49" s="54"/>
    </row>
    <row r="50" spans="1:6" ht="18.95" customHeight="1" x14ac:dyDescent="0.15">
      <c r="A50" s="54" t="s">
        <v>79</v>
      </c>
      <c r="B50" s="54"/>
      <c r="C50" s="54"/>
      <c r="D50" s="54"/>
      <c r="E50" s="54"/>
      <c r="F50" s="54"/>
    </row>
  </sheetData>
  <mergeCells count="7">
    <mergeCell ref="B2:E2"/>
    <mergeCell ref="A1:H1"/>
    <mergeCell ref="A50:F50"/>
    <mergeCell ref="A46:H46"/>
    <mergeCell ref="A47:F47"/>
    <mergeCell ref="A48:F48"/>
    <mergeCell ref="A49:F49"/>
  </mergeCells>
  <phoneticPr fontId="10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46926</dc:creator>
  <cp:lastModifiedBy>EZHI</cp:lastModifiedBy>
  <cp:lastPrinted>2020-04-07T06:20:17Z</cp:lastPrinted>
  <dcterms:created xsi:type="dcterms:W3CDTF">2006-09-16T00:00:00Z</dcterms:created>
  <dcterms:modified xsi:type="dcterms:W3CDTF">2020-04-16T01:22:59Z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