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新建文件夹\4.24固原园建劳务\4.24固原市海绵城市建设公园广场-古城墙遗址公园二期、三期施工项目二期园建劳务承包招标文件\"/>
    </mc:Choice>
  </mc:AlternateContent>
  <bookViews>
    <workbookView xWindow="0" yWindow="0" windowWidth="19815" windowHeight="7590"/>
  </bookViews>
  <sheets>
    <sheet name="工程量清单" sheetId="3" r:id="rId1"/>
  </sheets>
  <calcPr calcId="152511"/>
</workbook>
</file>

<file path=xl/calcChain.xml><?xml version="1.0" encoding="utf-8"?>
<calcChain xmlns="http://schemas.openxmlformats.org/spreadsheetml/2006/main">
  <c r="H50" i="3" l="1"/>
</calcChain>
</file>

<file path=xl/sharedStrings.xml><?xml version="1.0" encoding="utf-8"?>
<sst xmlns="http://schemas.openxmlformats.org/spreadsheetml/2006/main" count="235" uniqueCount="108">
  <si>
    <t>工程名称：固原市海绵城市建设公园广场-古城墙遗址公园二期、三期施工项目二期园建劳务施工承包</t>
  </si>
  <si>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</si>
  <si>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</si>
  <si>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</si>
  <si>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</si>
  <si>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</si>
  <si>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</si>
  <si>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</si>
  <si>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</si>
  <si>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</si>
  <si>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合计</t>
  </si>
  <si>
    <t>一</t>
  </si>
  <si>
    <t>铺装工程</t>
  </si>
  <si>
    <t/>
  </si>
  <si>
    <t>1.土壤类别：二、三类土
2.挖土深度：3米以内
3.综合运距：1km,土方就场地内用于回填消化，
4.须按照施工图设计要求标高进行
5.按符合图纸要求的合格施工内容，以图示开挖面积乘以挖土深度以天然密实体积计量</t>
  </si>
  <si>
    <t>放线、开挖、运输、将土方倾倒至甲方指定的场内需回填范围内、路床整平</t>
  </si>
  <si>
    <t>m3</t>
  </si>
  <si>
    <t>含机械费</t>
  </si>
  <si>
    <t>挖方外弃</t>
  </si>
  <si>
    <t>放线、开挖、装车、外运、消纳、路床整平</t>
  </si>
  <si>
    <t>路基处理-路床回填</t>
  </si>
  <si>
    <t>1.450mm厚3：7灰土
2.分层回填，分层碾压
3.综合运距1km；
4.按符合图纸要求的合格施工内容，以图示尺寸以压实后体积计量</t>
  </si>
  <si>
    <t>含机械费  材料甲供</t>
  </si>
  <si>
    <t>混凝土基础</t>
  </si>
  <si>
    <t>混凝土场内运输、底层平整、浇筑、振捣、找平、养护等；</t>
  </si>
  <si>
    <t>混凝土基础模板</t>
  </si>
  <si>
    <t>模板制作、安装、刷油、拆除、整理、堆放、场内外近距离运输</t>
  </si>
  <si>
    <t>m2</t>
  </si>
  <si>
    <t>包工包料</t>
  </si>
  <si>
    <t>面层铺设</t>
  </si>
  <si>
    <t>1.240*120*60mm深灰色水泥砖错缝铺设
2.30厚1:3干硬性水泥砂浆粘结层，上撒素水泥           
3.材料倒运，综合运距1km；
4.按符合图纸要求的合格施工内容，以图示面积计量</t>
  </si>
  <si>
    <t>清理基层,材料倒运,砂浆拌合运输,面层材料切割、铺装，清扫</t>
  </si>
  <si>
    <t>材料甲供</t>
  </si>
  <si>
    <t>1.40mm厚100*400青石板
2.30厚1:3干硬性水泥砂浆粘结层，上撒素水泥           
3.材料倒运，综合运距1km；
4.按符合图纸要求的合格施工内容，以图示面积计量</t>
  </si>
  <si>
    <t>1.240*120*60mm深色青砖立砌
2.30厚1:3干硬性水泥砂浆粘结层，上撒素水泥           
3.材料倒运，综合运距1km；
4.按符合图纸要求的合格施工内容，以图示面积计量</t>
  </si>
  <si>
    <t>1.250*200*80mm绿化井字型嵌草砖
2.30厚1:3干硬性水泥砂浆粘结层，上撒素水泥           
3.材料倒运，综合运距1km；
4.按符合图纸要求的合格施工内容，以图示面积计量</t>
  </si>
  <si>
    <t>路牙铺设</t>
  </si>
  <si>
    <t>1.1000*350*100mm预制混凝土道牙
2.20厚1:2.5水泥砂浆           
3.材料倒运，综合运距1km；
4.按符合图纸要求的合格施工内容，以延长米计量</t>
  </si>
  <si>
    <t>清理基层,材料倒运,砂浆拌合运输,路牙切割、铺装，护肩靠背</t>
  </si>
  <si>
    <t>m</t>
  </si>
  <si>
    <t>1.80mm厚960*600自然面青石板 
2.30厚1:3干硬性水泥砂浆粘结层，上撒素水泥           
3.材料倒运，综合运距1km；
4.按符合图纸要求的合格施工内容，以图示面积计量</t>
  </si>
  <si>
    <t>1.495*150*300mmC25混凝土道牙
2.20厚1:2.5水泥砂浆           
3.材料倒运，综合运距1km；
4.按符合图纸要求的合格施工内容，以延长米计量</t>
  </si>
  <si>
    <t>1.60mm厚880*400自然面青石板
2.30厚1:3干硬性水泥砂浆粘结层，上撒素水泥           
3.材料倒运，综合运距1km；
4.按符合图纸要求的合格施工内容，以图示面积计量</t>
  </si>
  <si>
    <t>1.60mm厚240*120深色青砖
2.30厚1:3干硬性水泥砂浆粘结层，上撒素水泥           
3.材料倒运，综合运距1km；
4.按符合图纸要求的合格施工内容，以图示面积计量</t>
  </si>
  <si>
    <t>1.150mm厚C25混凝土面层
2.30厚1:3干硬性水泥砂浆粘结层，上撒素水泥           
3.材料倒运，综合运距1km；
4.按符合图纸要求的合格施工内容，以图示面积计量</t>
  </si>
  <si>
    <t>1.40mm厚400*200自然面青石板 
2.30厚1:3干硬性水泥砂浆粘结层，上撒素水泥           
3.材料倒运，综合运距1km；
4.按符合图纸要求的合格施工内容，以图示面积计量</t>
  </si>
  <si>
    <t>1.150mm厚400*540青石剁斧面
2.30厚1:3干硬性水泥砂浆粘结层，上撒素水泥           
3.材料倒运，综合运距1km；
4.按符合图纸要求的合格施工内容，以图示面积计量</t>
  </si>
  <si>
    <t>1.中黄色盲道砖50mm厚400*400
2.30厚1:3干硬性水泥砂浆粘结层，上撒素水泥           
3.材料倒运，综合运距1km；
4.按符合图纸要求的合格施工内容，以图示面积计量</t>
  </si>
  <si>
    <t>1.浅（深）灰色透水砖50mm厚200*100
2.30厚1:3干硬性水泥砂浆粘结层，上撒素水泥           
3.材料倒运，综合运距1km；
4.按符合图纸要求的合格施工内容，以图示面积计量</t>
  </si>
  <si>
    <t>1.500*300*150mm生态砂基透水砖路沿石
2.30厚1:3干硬性水泥砂浆粘结层，上撒素水泥           
3.材料倒运，综合运距1km；
4.按符合图纸要求的合格施工内容，以图示面积计量</t>
  </si>
  <si>
    <t>二</t>
  </si>
  <si>
    <t>小品工程</t>
  </si>
  <si>
    <t>放线、开挖、运输、将土方倾倒至甲方指定的场内需回填范围内、沟槽整平</t>
  </si>
  <si>
    <t>1.土壤来源：场内取土
2.碾压系数：按施工图要求,
3.综合运距：1km
4.回填土方须按照施工图设计标高及要求进行
5.按符合图纸要求的合格施工内容，以回填的竣工天然密实体积计量</t>
  </si>
  <si>
    <t>施工场地内取土装车、倒运、分层回填、分层碾压</t>
  </si>
  <si>
    <t>1.3：7灰土
2.分层回填，分层碾压
3.综合运距1km；
4.按符合图纸要求的合格施工内容，以图示尺寸以压实后体积计量</t>
  </si>
  <si>
    <t>毛石基础</t>
  </si>
  <si>
    <t>1.石料规格：
2.混合砂浆砌筑
3.综合运距1km；
4.按符合图纸要求的合格施工内容，以图示尺寸以体积计量</t>
  </si>
  <si>
    <t>调运铺砂浆、选料、石料加工、立边修棱、清洗墙面、 运砌石料等</t>
  </si>
  <si>
    <t>C10\C20混凝土垫层</t>
  </si>
  <si>
    <t>1.C10\C20混凝土基础
2.商品混凝土
3.按符合图纸要求的合格施工内容，以图示尺寸以体积计量</t>
  </si>
  <si>
    <t>砖砌挡墙</t>
  </si>
  <si>
    <t>1.KP1型MU10粘土砖砌筑
2.1：2.5水泥砂浆
3.按符合图纸要求的合格施工内容，以图示尺寸以体积计量</t>
  </si>
  <si>
    <t>材料倒运、砂浆拌合、运输、运砌砖、安放预埋件等</t>
  </si>
  <si>
    <t>钢筋</t>
  </si>
  <si>
    <t>1.钢筋种类、规格:
2.按符合图纸要求的合格施工内容，以图示尺寸以吨计量</t>
  </si>
  <si>
    <t>材料倒运、调直、除锈、下料、弯曲、焊接、绑扎拼装成型、运输入模及浇筑混凝土时维护钢筋用工</t>
  </si>
  <si>
    <t>t</t>
  </si>
  <si>
    <t>梁板柱墙</t>
  </si>
  <si>
    <t>梁板柱模板</t>
  </si>
  <si>
    <t>水泥砂浆抹面</t>
  </si>
  <si>
    <t>清理基层、材料运输、抹保护层、养护</t>
  </si>
  <si>
    <t>青砖砌筑（清水墙）</t>
  </si>
  <si>
    <t>石材压顶</t>
  </si>
  <si>
    <t>1.105mm厚165*600青石
2.20厚1:2.5水泥砂浆           
3.材料倒运，综合运距1km；
4.按符合图纸要求的合格施工内容，以图示面积计量</t>
  </si>
  <si>
    <t>清理基层,砂浆拌合运输,面层材料倒运粘贴</t>
  </si>
  <si>
    <t>石材饰面</t>
  </si>
  <si>
    <t>1.10mm厚青石贴面
2.20厚1:2.5水泥砂浆           
3.材料倒运，综合运距1km；
4.按符合图纸要求的合格施工内容，以图示面积计量</t>
  </si>
  <si>
    <t>1.20mm厚青石贴面
2.20厚1:2.5水泥砂浆           
3.材料倒运，综合运距1km；
4.按符合图纸要求的合格施工内容，以图示面积计量</t>
  </si>
  <si>
    <t>青砖饰面</t>
  </si>
  <si>
    <t>1.10mm厚青砖贴面
2.20厚1:2.5水泥砂浆           
3.材料倒运，综合运距1km；
4.按符合图纸要求的合格施工内容，以图示面积计量</t>
  </si>
  <si>
    <t>1.20mm厚岗岩贴面
2.20厚1:2.5水泥砂浆           
3.材料倒运，综合运距1km；
4.按符合图纸要求的合格施工内容，以图示面积计量</t>
  </si>
  <si>
    <t>1.225mm厚540*540青石（剁斧面）
2.20厚1:2.5水泥砂浆           
3.材料倒运，综合运距1km；
4.按符合图纸要求的合格施工内容，以图示面积计量</t>
  </si>
  <si>
    <t>1.100mm厚青石剁斧面
2.20厚1:2.5水泥砂浆           
3.材料倒运，综合运距1km；
4.按符合图纸要求的合格施工内容，以图示面积计量</t>
  </si>
  <si>
    <t>1.50mm厚花岗岩贴面
2.20厚1:2.5水泥砂浆           
3.材料倒运，综合运距1km；
4.按符合图纸要求的合格施工内容，以图示面积计量</t>
  </si>
  <si>
    <t>1.40mm厚花岗岩贴面
2.20厚1:2.5水泥砂浆           
3.材料倒运，综合运距1km；
4.按符合图纸要求的合格施工内容，以图示面积计量</t>
  </si>
  <si>
    <t>三</t>
  </si>
  <si>
    <t>其他</t>
  </si>
  <si>
    <t>技工</t>
  </si>
  <si>
    <t>工日</t>
  </si>
  <si>
    <t>小工</t>
  </si>
  <si>
    <t>1.全费用综合单价：包含但不限于人工费（含人员加班费用）、甲供材下料、清点、卸车、验收、保管、施工、养护、清理施工后现场、垃圾清运、材料二次倒运费用（范围：施工图纸范围内）、机械费及小型机具费用、赶工措施费用、技术服务费（测量放线等）、通讯费、交通费、食宿费、劳保用品费、相关保险费用、企业管理费、利润、措施费、规费、税金及政策性文件规定费用等所有费用。</t>
  </si>
  <si>
    <t>2、以上工程量均为暂定量，结算以现场实际发生工程量为准。</t>
  </si>
  <si>
    <t>3、材料损耗按宁夏园林定额损耗考核，超过定额损耗的，由乙方承当损失。</t>
  </si>
  <si>
    <t>4、以上报价按9%的增值税税金报价，提供9%点税率的增值税专用发票，签订合同时按实际税点调整合同单价。</t>
  </si>
  <si>
    <t>按照施工图纸控制定位及标高、施工场地内挖取土、装车、倒运、回填，掺灰、翻拌、分层碾压、养生、清理余土等，</t>
  </si>
  <si>
    <t>1.混凝土基础模板
2.复合模板
3.按符合图纸要求的合格施工内容，以混凝土接触面积计量</t>
  </si>
  <si>
    <t>1.梁板柱墙
2.商品混凝土（非泵）
3.按符合图纸要求的合格施工内容，以图示尺寸以体积计量</t>
  </si>
  <si>
    <t>1.梁板柱模板
2.复合模板
3.按符合图纸要求的合格施工内容，以混凝土接触面积计量</t>
  </si>
  <si>
    <t>1.抹水泥砂浆保护层/水泥砂浆一道内掺3%防水粉
2.20mm厚水泥砂浆厚度
3.按符合图纸要求的合格施工内容，以图示尺寸以面积计量</t>
  </si>
  <si>
    <t>1.240*120*60mm青砖砌筑
2.白水泥浆
3.按符合图纸要求的合格施工内容，以图示尺寸以体积计量（不含基础部分）</t>
  </si>
  <si>
    <t>材料倒运、砂浆拌合、运输、运砌砖、砌清水墙、勾缝等</t>
  </si>
  <si>
    <t>1.土壤类别：三类土
2.挖土深度：3米以内
3.外弃渣土，运距自行考虑，含消纳
4.按外弃土方开挖前的天然密实体积计量</t>
  </si>
  <si>
    <t>1.C20混凝土基础
2.商品混凝土（非泵）
3.按符合图纸要求的合格施工内容，以图示尺寸以体积计量</t>
  </si>
  <si>
    <t>人工配合机械挖土方</t>
  </si>
  <si>
    <t>人工配合机械挖沟槽（坑）土方</t>
  </si>
  <si>
    <t>人工配合机械沟槽回填土方</t>
  </si>
  <si>
    <t>工程量清单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</si>
</sst>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9"/>
      <color theme="1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left" vertical="center" wrapText="1"/>
    </xf>
    <xf numFmtId="2" fontId="1" fillId="4" borderId="3" xfId="0" applyNumberFormat="1" applyFont="1" applyFill="1" applyBorder="1" applyAlignment="1">
      <alignment vertical="center"/>
    </xf>
    <xf numFmtId="0" fontId="7" fillId="4" borderId="3" xfId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3" xfId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right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5" fillId="0" borderId="8" xfId="1" applyNumberFormat="1" applyFont="1" applyFill="1" applyBorder="1" applyAlignment="1">
      <alignment horizontal="right" vertical="center" wrapText="1"/>
    </xf>
    <xf numFmtId="2" fontId="7" fillId="4" borderId="8" xfId="1" applyNumberFormat="1" applyFont="1" applyFill="1" applyBorder="1" applyAlignment="1">
      <alignment horizontal="right" vertical="center" wrapText="1"/>
    </xf>
    <xf numFmtId="2" fontId="0" fillId="0" borderId="8" xfId="0" applyNumberForma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workbookViewId="0">
      <selection activeCell="D56" sqref="D56"/>
    </sheetView>
  </sheetViews>
  <sheetFormatPr defaultColWidth="9" defaultRowHeight="11.25" x14ac:dyDescent="0.15"/>
  <cols>
    <col min="1" max="1" width="6.5" customWidth="1"/>
    <col min="2" max="2" width="23" customWidth="1"/>
    <col min="3" max="3" width="51.33203125" customWidth="1"/>
    <col min="4" max="4" width="35.6640625" customWidth="1"/>
    <col min="5" max="5" width="6.33203125" customWidth="1"/>
    <col min="6" max="6" width="12.1640625" style="7" customWidth="1"/>
    <col min="7" max="7" width="15" style="7" customWidth="1"/>
    <col min="8" max="8" width="12.33203125" customWidth="1"/>
    <col min="9" max="9" width="12.6640625" customWidth="1"/>
    <col min="10" max="10" width="12.1640625" style="8" customWidth="1"/>
  </cols>
  <sheetData>
    <row r="1" spans="1:10" ht="38.25" customHeight="1" x14ac:dyDescent="0.15">
      <c r="A1" s="67" t="s">
        <v>107</v>
      </c>
      <c r="B1" s="67"/>
      <c r="C1" s="67"/>
      <c r="D1" s="67"/>
      <c r="E1" s="67"/>
      <c r="F1" s="67"/>
      <c r="G1" s="67"/>
      <c r="H1" s="67"/>
      <c r="I1" s="67"/>
    </row>
    <row r="2" spans="1:10" ht="18.75" customHeight="1" x14ac:dyDescent="0.15">
      <c r="A2" s="68" t="s">
        <v>0</v>
      </c>
      <c r="B2" s="68"/>
      <c r="C2" s="68"/>
      <c r="D2" s="68"/>
      <c r="E2" s="68"/>
      <c r="F2" s="68"/>
      <c r="G2" s="68"/>
      <c r="H2" s="69"/>
      <c r="I2" s="69"/>
    </row>
    <row r="3" spans="1:10" ht="27.75" customHeight="1" x14ac:dyDescent="0.1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47" t="s">
        <v>8</v>
      </c>
      <c r="I3" s="58" t="s">
        <v>9</v>
      </c>
    </row>
    <row r="4" spans="1:10" s="1" customFormat="1" ht="18" customHeight="1" x14ac:dyDescent="0.15">
      <c r="A4" s="11" t="s">
        <v>11</v>
      </c>
      <c r="B4" s="11" t="s">
        <v>12</v>
      </c>
      <c r="C4" s="11"/>
      <c r="D4" s="12" t="s">
        <v>13</v>
      </c>
      <c r="E4" s="12" t="s">
        <v>13</v>
      </c>
      <c r="F4" s="13"/>
      <c r="G4" s="13" t="s">
        <v>13</v>
      </c>
      <c r="H4" s="48"/>
      <c r="I4" s="13" t="s">
        <v>13</v>
      </c>
      <c r="J4" s="49"/>
    </row>
    <row r="5" spans="1:10" s="2" customFormat="1" ht="74.25" customHeight="1" x14ac:dyDescent="0.15">
      <c r="A5" s="14">
        <v>1</v>
      </c>
      <c r="B5" s="63" t="s">
        <v>104</v>
      </c>
      <c r="C5" s="15" t="s">
        <v>14</v>
      </c>
      <c r="D5" s="15" t="s">
        <v>15</v>
      </c>
      <c r="E5" s="16" t="s">
        <v>16</v>
      </c>
      <c r="F5" s="17">
        <v>24886.37</v>
      </c>
      <c r="G5" s="18"/>
      <c r="H5" s="55"/>
      <c r="I5" s="14" t="s">
        <v>17</v>
      </c>
      <c r="J5" s="50"/>
    </row>
    <row r="6" spans="1:10" s="2" customFormat="1" ht="58.5" customHeight="1" x14ac:dyDescent="0.15">
      <c r="A6" s="14">
        <v>2</v>
      </c>
      <c r="B6" s="19" t="s">
        <v>18</v>
      </c>
      <c r="C6" s="61" t="s">
        <v>102</v>
      </c>
      <c r="D6" s="61" t="s">
        <v>19</v>
      </c>
      <c r="E6" s="20" t="s">
        <v>16</v>
      </c>
      <c r="F6" s="17">
        <v>3000</v>
      </c>
      <c r="G6" s="18"/>
      <c r="H6" s="55"/>
      <c r="I6" s="14" t="s">
        <v>17</v>
      </c>
      <c r="J6" s="50"/>
    </row>
    <row r="7" spans="1:10" s="2" customFormat="1" ht="65.25" customHeight="1" x14ac:dyDescent="0.15">
      <c r="A7" s="14">
        <v>3</v>
      </c>
      <c r="B7" s="19" t="s">
        <v>20</v>
      </c>
      <c r="C7" s="61" t="s">
        <v>21</v>
      </c>
      <c r="D7" s="61" t="s">
        <v>95</v>
      </c>
      <c r="E7" s="16" t="s">
        <v>16</v>
      </c>
      <c r="F7" s="17">
        <v>20916.02</v>
      </c>
      <c r="G7" s="18"/>
      <c r="H7" s="55"/>
      <c r="I7" s="14" t="s">
        <v>22</v>
      </c>
      <c r="J7" s="50"/>
    </row>
    <row r="8" spans="1:10" s="2" customFormat="1" ht="53.25" customHeight="1" x14ac:dyDescent="0.15">
      <c r="A8" s="14">
        <v>4</v>
      </c>
      <c r="B8" s="21" t="s">
        <v>23</v>
      </c>
      <c r="C8" s="61" t="s">
        <v>103</v>
      </c>
      <c r="D8" s="61" t="s">
        <v>24</v>
      </c>
      <c r="E8" s="16" t="s">
        <v>16</v>
      </c>
      <c r="F8" s="17">
        <v>6972</v>
      </c>
      <c r="G8" s="18"/>
      <c r="H8" s="55"/>
      <c r="I8" s="14" t="s">
        <v>22</v>
      </c>
      <c r="J8" s="50"/>
    </row>
    <row r="9" spans="1:10" s="2" customFormat="1" ht="51" customHeight="1" x14ac:dyDescent="0.15">
      <c r="A9" s="14">
        <v>5</v>
      </c>
      <c r="B9" s="21" t="s">
        <v>25</v>
      </c>
      <c r="C9" s="61" t="s">
        <v>96</v>
      </c>
      <c r="D9" s="62" t="s">
        <v>26</v>
      </c>
      <c r="E9" s="16" t="s">
        <v>27</v>
      </c>
      <c r="F9" s="17">
        <v>4500</v>
      </c>
      <c r="G9" s="18"/>
      <c r="H9" s="55"/>
      <c r="I9" s="14" t="s">
        <v>28</v>
      </c>
      <c r="J9" s="50"/>
    </row>
    <row r="10" spans="1:10" s="2" customFormat="1" ht="55.5" customHeight="1" x14ac:dyDescent="0.15">
      <c r="A10" s="14">
        <v>6</v>
      </c>
      <c r="B10" s="21" t="s">
        <v>29</v>
      </c>
      <c r="C10" s="19" t="s">
        <v>30</v>
      </c>
      <c r="D10" s="19" t="s">
        <v>31</v>
      </c>
      <c r="E10" s="16" t="s">
        <v>27</v>
      </c>
      <c r="F10" s="17">
        <v>24627.279999999999</v>
      </c>
      <c r="G10" s="18"/>
      <c r="H10" s="55"/>
      <c r="I10" s="14" t="s">
        <v>32</v>
      </c>
      <c r="J10" s="50"/>
    </row>
    <row r="11" spans="1:10" s="2" customFormat="1" ht="55.5" customHeight="1" x14ac:dyDescent="0.15">
      <c r="A11" s="14">
        <v>7</v>
      </c>
      <c r="B11" s="21" t="s">
        <v>29</v>
      </c>
      <c r="C11" s="19" t="s">
        <v>33</v>
      </c>
      <c r="D11" s="19" t="s">
        <v>31</v>
      </c>
      <c r="E11" s="16" t="s">
        <v>27</v>
      </c>
      <c r="F11" s="17">
        <v>1881.8</v>
      </c>
      <c r="G11" s="18"/>
      <c r="H11" s="55"/>
      <c r="I11" s="14" t="s">
        <v>32</v>
      </c>
      <c r="J11" s="50"/>
    </row>
    <row r="12" spans="1:10" s="2" customFormat="1" ht="55.5" customHeight="1" x14ac:dyDescent="0.15">
      <c r="A12" s="14">
        <v>8</v>
      </c>
      <c r="B12" s="21" t="s">
        <v>29</v>
      </c>
      <c r="C12" s="19" t="s">
        <v>34</v>
      </c>
      <c r="D12" s="19" t="s">
        <v>31</v>
      </c>
      <c r="E12" s="16" t="s">
        <v>27</v>
      </c>
      <c r="F12" s="17">
        <v>9440.33</v>
      </c>
      <c r="G12" s="18"/>
      <c r="H12" s="55"/>
      <c r="I12" s="14" t="s">
        <v>32</v>
      </c>
      <c r="J12" s="50"/>
    </row>
    <row r="13" spans="1:10" s="2" customFormat="1" ht="55.5" customHeight="1" x14ac:dyDescent="0.15">
      <c r="A13" s="14">
        <v>9</v>
      </c>
      <c r="B13" s="21" t="s">
        <v>29</v>
      </c>
      <c r="C13" s="19" t="s">
        <v>35</v>
      </c>
      <c r="D13" s="19" t="s">
        <v>31</v>
      </c>
      <c r="E13" s="16" t="s">
        <v>27</v>
      </c>
      <c r="F13" s="17">
        <v>424.48</v>
      </c>
      <c r="G13" s="18"/>
      <c r="H13" s="55"/>
      <c r="I13" s="14" t="s">
        <v>32</v>
      </c>
      <c r="J13" s="50"/>
    </row>
    <row r="14" spans="1:10" s="2" customFormat="1" ht="57" customHeight="1" x14ac:dyDescent="0.15">
      <c r="A14" s="14">
        <v>10</v>
      </c>
      <c r="B14" s="21" t="s">
        <v>36</v>
      </c>
      <c r="C14" s="19" t="s">
        <v>37</v>
      </c>
      <c r="D14" s="19" t="s">
        <v>38</v>
      </c>
      <c r="E14" s="16" t="s">
        <v>39</v>
      </c>
      <c r="F14" s="17">
        <v>148.1</v>
      </c>
      <c r="G14" s="18"/>
      <c r="H14" s="55"/>
      <c r="I14" s="14" t="s">
        <v>32</v>
      </c>
      <c r="J14" s="50"/>
    </row>
    <row r="15" spans="1:10" s="2" customFormat="1" ht="56.25" customHeight="1" x14ac:dyDescent="0.15">
      <c r="A15" s="14">
        <v>11</v>
      </c>
      <c r="B15" s="21" t="s">
        <v>29</v>
      </c>
      <c r="C15" s="19" t="s">
        <v>40</v>
      </c>
      <c r="D15" s="19" t="s">
        <v>31</v>
      </c>
      <c r="E15" s="16" t="s">
        <v>27</v>
      </c>
      <c r="F15" s="17">
        <v>2677.16</v>
      </c>
      <c r="G15" s="18"/>
      <c r="H15" s="55"/>
      <c r="I15" s="14" t="s">
        <v>32</v>
      </c>
      <c r="J15" s="50"/>
    </row>
    <row r="16" spans="1:10" s="2" customFormat="1" ht="55.5" customHeight="1" x14ac:dyDescent="0.15">
      <c r="A16" s="14">
        <v>12</v>
      </c>
      <c r="B16" s="21" t="s">
        <v>36</v>
      </c>
      <c r="C16" s="22" t="s">
        <v>41</v>
      </c>
      <c r="D16" s="22" t="s">
        <v>38</v>
      </c>
      <c r="E16" s="16" t="s">
        <v>39</v>
      </c>
      <c r="F16" s="17">
        <v>598</v>
      </c>
      <c r="G16" s="18"/>
      <c r="H16" s="55"/>
      <c r="I16" s="14" t="s">
        <v>32</v>
      </c>
      <c r="J16" s="50"/>
    </row>
    <row r="17" spans="1:10" s="2" customFormat="1" ht="54.75" customHeight="1" x14ac:dyDescent="0.15">
      <c r="A17" s="14">
        <v>13</v>
      </c>
      <c r="B17" s="21" t="s">
        <v>29</v>
      </c>
      <c r="C17" s="22" t="s">
        <v>42</v>
      </c>
      <c r="D17" s="22" t="s">
        <v>31</v>
      </c>
      <c r="E17" s="16" t="s">
        <v>27</v>
      </c>
      <c r="F17" s="17">
        <v>936</v>
      </c>
      <c r="G17" s="18"/>
      <c r="H17" s="55"/>
      <c r="I17" s="14" t="s">
        <v>32</v>
      </c>
      <c r="J17" s="50"/>
    </row>
    <row r="18" spans="1:10" s="2" customFormat="1" ht="60" customHeight="1" x14ac:dyDescent="0.15">
      <c r="A18" s="14">
        <v>14</v>
      </c>
      <c r="B18" s="21" t="s">
        <v>29</v>
      </c>
      <c r="C18" s="22" t="s">
        <v>43</v>
      </c>
      <c r="D18" s="22" t="s">
        <v>31</v>
      </c>
      <c r="E18" s="16" t="s">
        <v>27</v>
      </c>
      <c r="F18" s="17">
        <v>1120</v>
      </c>
      <c r="G18" s="18"/>
      <c r="H18" s="55"/>
      <c r="I18" s="14" t="s">
        <v>32</v>
      </c>
      <c r="J18" s="50"/>
    </row>
    <row r="19" spans="1:10" s="2" customFormat="1" ht="51" customHeight="1" x14ac:dyDescent="0.15">
      <c r="A19" s="14">
        <v>15</v>
      </c>
      <c r="B19" s="21" t="s">
        <v>29</v>
      </c>
      <c r="C19" s="22" t="s">
        <v>44</v>
      </c>
      <c r="D19" s="22" t="s">
        <v>31</v>
      </c>
      <c r="E19" s="16" t="s">
        <v>27</v>
      </c>
      <c r="F19" s="17">
        <v>1330</v>
      </c>
      <c r="G19" s="18"/>
      <c r="H19" s="55"/>
      <c r="I19" s="14" t="s">
        <v>32</v>
      </c>
      <c r="J19" s="50"/>
    </row>
    <row r="20" spans="1:10" s="2" customFormat="1" ht="51" customHeight="1" x14ac:dyDescent="0.15">
      <c r="A20" s="14">
        <v>16</v>
      </c>
      <c r="B20" s="21" t="s">
        <v>29</v>
      </c>
      <c r="C20" s="22" t="s">
        <v>45</v>
      </c>
      <c r="D20" s="22" t="s">
        <v>31</v>
      </c>
      <c r="E20" s="16" t="s">
        <v>27</v>
      </c>
      <c r="F20" s="17">
        <v>420</v>
      </c>
      <c r="G20" s="18"/>
      <c r="H20" s="55"/>
      <c r="I20" s="14" t="s">
        <v>32</v>
      </c>
      <c r="J20" s="50"/>
    </row>
    <row r="21" spans="1:10" s="2" customFormat="1" ht="51" customHeight="1" x14ac:dyDescent="0.15">
      <c r="A21" s="14">
        <v>17</v>
      </c>
      <c r="B21" s="21" t="s">
        <v>29</v>
      </c>
      <c r="C21" s="22" t="s">
        <v>46</v>
      </c>
      <c r="D21" s="22" t="s">
        <v>31</v>
      </c>
      <c r="E21" s="16" t="s">
        <v>27</v>
      </c>
      <c r="F21" s="17">
        <v>319</v>
      </c>
      <c r="G21" s="18"/>
      <c r="H21" s="55"/>
      <c r="I21" s="14" t="s">
        <v>32</v>
      </c>
      <c r="J21" s="50"/>
    </row>
    <row r="22" spans="1:10" s="2" customFormat="1" ht="55.5" customHeight="1" x14ac:dyDescent="0.15">
      <c r="A22" s="14">
        <v>18</v>
      </c>
      <c r="B22" s="21" t="s">
        <v>29</v>
      </c>
      <c r="C22" s="22" t="s">
        <v>47</v>
      </c>
      <c r="D22" s="22" t="s">
        <v>31</v>
      </c>
      <c r="E22" s="16" t="s">
        <v>27</v>
      </c>
      <c r="F22" s="17">
        <v>220</v>
      </c>
      <c r="G22" s="18"/>
      <c r="H22" s="55"/>
      <c r="I22" s="14" t="s">
        <v>32</v>
      </c>
      <c r="J22" s="50"/>
    </row>
    <row r="23" spans="1:10" s="2" customFormat="1" ht="57.75" customHeight="1" x14ac:dyDescent="0.15">
      <c r="A23" s="14">
        <v>19</v>
      </c>
      <c r="B23" s="21" t="s">
        <v>29</v>
      </c>
      <c r="C23" s="22" t="s">
        <v>48</v>
      </c>
      <c r="D23" s="22" t="s">
        <v>31</v>
      </c>
      <c r="E23" s="16" t="s">
        <v>27</v>
      </c>
      <c r="F23" s="17">
        <v>892</v>
      </c>
      <c r="G23" s="18"/>
      <c r="H23" s="55"/>
      <c r="I23" s="14" t="s">
        <v>32</v>
      </c>
      <c r="J23" s="50"/>
    </row>
    <row r="24" spans="1:10" s="3" customFormat="1" ht="57.75" customHeight="1" x14ac:dyDescent="0.15">
      <c r="A24" s="14">
        <v>20</v>
      </c>
      <c r="B24" s="21" t="s">
        <v>36</v>
      </c>
      <c r="C24" s="23" t="s">
        <v>49</v>
      </c>
      <c r="D24" s="23" t="s">
        <v>31</v>
      </c>
      <c r="E24" s="24" t="s">
        <v>39</v>
      </c>
      <c r="F24" s="25">
        <v>808</v>
      </c>
      <c r="G24" s="26"/>
      <c r="H24" s="55"/>
      <c r="I24" s="14" t="s">
        <v>32</v>
      </c>
      <c r="J24" s="51"/>
    </row>
    <row r="25" spans="1:10" s="4" customFormat="1" ht="18" customHeight="1" x14ac:dyDescent="0.15">
      <c r="A25" s="11" t="s">
        <v>50</v>
      </c>
      <c r="B25" s="27" t="s">
        <v>51</v>
      </c>
      <c r="C25" s="27"/>
      <c r="D25" s="28"/>
      <c r="E25" s="28"/>
      <c r="F25" s="29"/>
      <c r="G25" s="30"/>
      <c r="H25" s="56"/>
      <c r="I25" s="27"/>
      <c r="J25" s="52"/>
    </row>
    <row r="26" spans="1:10" s="2" customFormat="1" ht="78" customHeight="1" x14ac:dyDescent="0.15">
      <c r="A26" s="14">
        <v>1</v>
      </c>
      <c r="B26" s="59" t="s">
        <v>105</v>
      </c>
      <c r="C26" s="59" t="s">
        <v>14</v>
      </c>
      <c r="D26" s="59" t="s">
        <v>52</v>
      </c>
      <c r="E26" s="32" t="s">
        <v>16</v>
      </c>
      <c r="F26" s="17">
        <v>532.65</v>
      </c>
      <c r="G26" s="18"/>
      <c r="H26" s="55"/>
      <c r="I26" s="14" t="s">
        <v>17</v>
      </c>
      <c r="J26" s="50"/>
    </row>
    <row r="27" spans="1:10" s="2" customFormat="1" ht="81.75" customHeight="1" x14ac:dyDescent="0.15">
      <c r="A27" s="14">
        <v>2</v>
      </c>
      <c r="B27" s="64" t="s">
        <v>106</v>
      </c>
      <c r="C27" s="60" t="s">
        <v>53</v>
      </c>
      <c r="D27" s="60" t="s">
        <v>54</v>
      </c>
      <c r="E27" s="32" t="s">
        <v>16</v>
      </c>
      <c r="F27" s="17">
        <v>244.81</v>
      </c>
      <c r="G27" s="18"/>
      <c r="H27" s="55"/>
      <c r="I27" s="14" t="s">
        <v>17</v>
      </c>
      <c r="J27" s="50"/>
    </row>
    <row r="28" spans="1:10" s="2" customFormat="1" ht="66.75" customHeight="1" x14ac:dyDescent="0.15">
      <c r="A28" s="14">
        <v>3</v>
      </c>
      <c r="B28" s="60" t="s">
        <v>20</v>
      </c>
      <c r="C28" s="60" t="s">
        <v>55</v>
      </c>
      <c r="D28" s="60" t="s">
        <v>95</v>
      </c>
      <c r="E28" s="32" t="s">
        <v>16</v>
      </c>
      <c r="F28" s="17">
        <v>142.37</v>
      </c>
      <c r="G28" s="18"/>
      <c r="H28" s="55"/>
      <c r="I28" s="14" t="s">
        <v>22</v>
      </c>
      <c r="J28" s="50"/>
    </row>
    <row r="29" spans="1:10" s="2" customFormat="1" ht="64.5" customHeight="1" x14ac:dyDescent="0.15">
      <c r="A29" s="14">
        <v>4</v>
      </c>
      <c r="B29" s="33" t="s">
        <v>56</v>
      </c>
      <c r="C29" s="60" t="s">
        <v>57</v>
      </c>
      <c r="D29" s="59" t="s">
        <v>58</v>
      </c>
      <c r="E29" s="32" t="s">
        <v>16</v>
      </c>
      <c r="F29" s="17">
        <v>136.22999999999999</v>
      </c>
      <c r="G29" s="18"/>
      <c r="H29" s="55"/>
      <c r="I29" s="14" t="s">
        <v>32</v>
      </c>
      <c r="J29" s="50"/>
    </row>
    <row r="30" spans="1:10" s="2" customFormat="1" ht="54" customHeight="1" x14ac:dyDescent="0.15">
      <c r="A30" s="14">
        <v>5</v>
      </c>
      <c r="B30" s="33" t="s">
        <v>59</v>
      </c>
      <c r="C30" s="60" t="s">
        <v>60</v>
      </c>
      <c r="D30" s="60" t="s">
        <v>24</v>
      </c>
      <c r="E30" s="32" t="s">
        <v>16</v>
      </c>
      <c r="F30" s="17">
        <v>27.02</v>
      </c>
      <c r="G30" s="18"/>
      <c r="H30" s="55"/>
      <c r="I30" s="14" t="s">
        <v>22</v>
      </c>
      <c r="J30" s="50"/>
    </row>
    <row r="31" spans="1:10" s="2" customFormat="1" ht="55.5" customHeight="1" x14ac:dyDescent="0.15">
      <c r="A31" s="14">
        <v>6</v>
      </c>
      <c r="B31" s="33" t="s">
        <v>25</v>
      </c>
      <c r="C31" s="60" t="s">
        <v>96</v>
      </c>
      <c r="D31" s="59" t="s">
        <v>26</v>
      </c>
      <c r="E31" s="32" t="s">
        <v>27</v>
      </c>
      <c r="F31" s="17">
        <v>35</v>
      </c>
      <c r="G31" s="18"/>
      <c r="H31" s="55"/>
      <c r="I31" s="14" t="s">
        <v>28</v>
      </c>
      <c r="J31" s="50"/>
    </row>
    <row r="32" spans="1:10" s="3" customFormat="1" ht="58.5" customHeight="1" x14ac:dyDescent="0.15">
      <c r="A32" s="14">
        <v>7</v>
      </c>
      <c r="B32" s="33" t="s">
        <v>61</v>
      </c>
      <c r="C32" s="60" t="s">
        <v>62</v>
      </c>
      <c r="D32" s="59" t="s">
        <v>63</v>
      </c>
      <c r="E32" s="32" t="s">
        <v>16</v>
      </c>
      <c r="F32" s="25">
        <v>46.55</v>
      </c>
      <c r="G32" s="34"/>
      <c r="H32" s="55"/>
      <c r="I32" s="14" t="s">
        <v>32</v>
      </c>
      <c r="J32" s="51"/>
    </row>
    <row r="33" spans="1:10" s="3" customFormat="1" ht="48.75" customHeight="1" x14ac:dyDescent="0.15">
      <c r="A33" s="14">
        <v>8</v>
      </c>
      <c r="B33" s="33" t="s">
        <v>64</v>
      </c>
      <c r="C33" s="60" t="s">
        <v>65</v>
      </c>
      <c r="D33" s="59" t="s">
        <v>66</v>
      </c>
      <c r="E33" s="32" t="s">
        <v>67</v>
      </c>
      <c r="F33" s="25">
        <v>1.5</v>
      </c>
      <c r="G33" s="34"/>
      <c r="H33" s="55"/>
      <c r="I33" s="14" t="s">
        <v>32</v>
      </c>
      <c r="J33" s="51"/>
    </row>
    <row r="34" spans="1:10" s="3" customFormat="1" ht="56.25" customHeight="1" x14ac:dyDescent="0.15">
      <c r="A34" s="14">
        <v>9</v>
      </c>
      <c r="B34" s="33" t="s">
        <v>68</v>
      </c>
      <c r="C34" s="60" t="s">
        <v>97</v>
      </c>
      <c r="D34" s="60" t="s">
        <v>24</v>
      </c>
      <c r="E34" s="32" t="s">
        <v>16</v>
      </c>
      <c r="F34" s="25">
        <v>11.65</v>
      </c>
      <c r="G34" s="34"/>
      <c r="H34" s="55"/>
      <c r="I34" s="14" t="s">
        <v>32</v>
      </c>
      <c r="J34" s="51"/>
    </row>
    <row r="35" spans="1:10" s="3" customFormat="1" ht="55.5" customHeight="1" x14ac:dyDescent="0.15">
      <c r="A35" s="14">
        <v>10</v>
      </c>
      <c r="B35" s="33" t="s">
        <v>69</v>
      </c>
      <c r="C35" s="60" t="s">
        <v>98</v>
      </c>
      <c r="D35" s="59" t="s">
        <v>26</v>
      </c>
      <c r="E35" s="32" t="s">
        <v>27</v>
      </c>
      <c r="F35" s="25">
        <v>58</v>
      </c>
      <c r="G35" s="34"/>
      <c r="H35" s="55"/>
      <c r="I35" s="14" t="s">
        <v>28</v>
      </c>
      <c r="J35" s="51"/>
    </row>
    <row r="36" spans="1:10" s="3" customFormat="1" ht="54" customHeight="1" x14ac:dyDescent="0.15">
      <c r="A36" s="14">
        <v>11</v>
      </c>
      <c r="B36" s="31" t="s">
        <v>70</v>
      </c>
      <c r="C36" s="60" t="s">
        <v>99</v>
      </c>
      <c r="D36" s="59" t="s">
        <v>71</v>
      </c>
      <c r="E36" s="32" t="s">
        <v>27</v>
      </c>
      <c r="F36" s="25">
        <v>96.31</v>
      </c>
      <c r="G36" s="34"/>
      <c r="H36" s="55"/>
      <c r="I36" s="14" t="s">
        <v>32</v>
      </c>
      <c r="J36" s="51"/>
    </row>
    <row r="37" spans="1:10" s="2" customFormat="1" ht="57" customHeight="1" x14ac:dyDescent="0.15">
      <c r="A37" s="14">
        <v>12</v>
      </c>
      <c r="B37" s="21" t="s">
        <v>72</v>
      </c>
      <c r="C37" s="60" t="s">
        <v>100</v>
      </c>
      <c r="D37" s="59" t="s">
        <v>101</v>
      </c>
      <c r="E37" s="16" t="s">
        <v>16</v>
      </c>
      <c r="F37" s="17">
        <v>45</v>
      </c>
      <c r="G37" s="18"/>
      <c r="H37" s="55"/>
      <c r="I37" s="14" t="s">
        <v>32</v>
      </c>
      <c r="J37" s="50"/>
    </row>
    <row r="38" spans="1:10" s="3" customFormat="1" ht="54.75" customHeight="1" x14ac:dyDescent="0.15">
      <c r="A38" s="14">
        <v>13</v>
      </c>
      <c r="B38" s="35" t="s">
        <v>73</v>
      </c>
      <c r="C38" s="22" t="s">
        <v>74</v>
      </c>
      <c r="D38" s="31" t="s">
        <v>75</v>
      </c>
      <c r="E38" s="36" t="s">
        <v>27</v>
      </c>
      <c r="F38" s="25">
        <v>6.8</v>
      </c>
      <c r="G38" s="34"/>
      <c r="H38" s="55"/>
      <c r="I38" s="14" t="s">
        <v>32</v>
      </c>
      <c r="J38" s="51"/>
    </row>
    <row r="39" spans="1:10" s="3" customFormat="1" ht="57" customHeight="1" x14ac:dyDescent="0.15">
      <c r="A39" s="14">
        <v>14</v>
      </c>
      <c r="B39" s="35" t="s">
        <v>76</v>
      </c>
      <c r="C39" s="22" t="s">
        <v>77</v>
      </c>
      <c r="D39" s="31" t="s">
        <v>75</v>
      </c>
      <c r="E39" s="36" t="s">
        <v>27</v>
      </c>
      <c r="F39" s="25">
        <v>35.340000000000003</v>
      </c>
      <c r="G39" s="34"/>
      <c r="H39" s="55"/>
      <c r="I39" s="14" t="s">
        <v>32</v>
      </c>
      <c r="J39" s="51"/>
    </row>
    <row r="40" spans="1:10" s="3" customFormat="1" ht="57" customHeight="1" x14ac:dyDescent="0.15">
      <c r="A40" s="14">
        <v>15</v>
      </c>
      <c r="B40" s="35" t="s">
        <v>76</v>
      </c>
      <c r="C40" s="22" t="s">
        <v>78</v>
      </c>
      <c r="D40" s="31" t="s">
        <v>75</v>
      </c>
      <c r="E40" s="36" t="s">
        <v>27</v>
      </c>
      <c r="F40" s="25">
        <v>10.220000000000001</v>
      </c>
      <c r="G40" s="34"/>
      <c r="H40" s="55"/>
      <c r="I40" s="14" t="s">
        <v>32</v>
      </c>
      <c r="J40" s="51"/>
    </row>
    <row r="41" spans="1:10" s="3" customFormat="1" ht="57" customHeight="1" x14ac:dyDescent="0.15">
      <c r="A41" s="14">
        <v>16</v>
      </c>
      <c r="B41" s="35" t="s">
        <v>79</v>
      </c>
      <c r="C41" s="22" t="s">
        <v>80</v>
      </c>
      <c r="D41" s="31" t="s">
        <v>75</v>
      </c>
      <c r="E41" s="36" t="s">
        <v>27</v>
      </c>
      <c r="F41" s="25">
        <v>23.736000000000001</v>
      </c>
      <c r="G41" s="34"/>
      <c r="H41" s="55"/>
      <c r="I41" s="14" t="s">
        <v>32</v>
      </c>
      <c r="J41" s="51"/>
    </row>
    <row r="42" spans="1:10" s="3" customFormat="1" ht="57" customHeight="1" x14ac:dyDescent="0.15">
      <c r="A42" s="14">
        <v>17</v>
      </c>
      <c r="B42" s="35" t="s">
        <v>76</v>
      </c>
      <c r="C42" s="22" t="s">
        <v>81</v>
      </c>
      <c r="D42" s="31" t="s">
        <v>75</v>
      </c>
      <c r="E42" s="36" t="s">
        <v>27</v>
      </c>
      <c r="F42" s="25">
        <v>87.38</v>
      </c>
      <c r="G42" s="34"/>
      <c r="H42" s="55"/>
      <c r="I42" s="14" t="s">
        <v>32</v>
      </c>
      <c r="J42" s="51"/>
    </row>
    <row r="43" spans="1:10" s="3" customFormat="1" ht="57" customHeight="1" x14ac:dyDescent="0.15">
      <c r="A43" s="14">
        <v>18</v>
      </c>
      <c r="B43" s="35" t="s">
        <v>76</v>
      </c>
      <c r="C43" s="22" t="s">
        <v>82</v>
      </c>
      <c r="D43" s="31" t="s">
        <v>75</v>
      </c>
      <c r="E43" s="36" t="s">
        <v>27</v>
      </c>
      <c r="F43" s="25">
        <v>9.89</v>
      </c>
      <c r="G43" s="34"/>
      <c r="H43" s="55"/>
      <c r="I43" s="14" t="s">
        <v>32</v>
      </c>
      <c r="J43" s="51"/>
    </row>
    <row r="44" spans="1:10" s="2" customFormat="1" ht="51.75" customHeight="1" x14ac:dyDescent="0.15">
      <c r="A44" s="14">
        <v>19</v>
      </c>
      <c r="B44" s="37" t="s">
        <v>73</v>
      </c>
      <c r="C44" s="22" t="s">
        <v>83</v>
      </c>
      <c r="D44" s="31" t="s">
        <v>75</v>
      </c>
      <c r="E44" s="38" t="s">
        <v>27</v>
      </c>
      <c r="F44" s="17">
        <v>35</v>
      </c>
      <c r="G44" s="18"/>
      <c r="H44" s="55"/>
      <c r="I44" s="14" t="s">
        <v>32</v>
      </c>
      <c r="J44" s="50"/>
    </row>
    <row r="45" spans="1:10" s="2" customFormat="1" ht="52.5" customHeight="1" x14ac:dyDescent="0.15">
      <c r="A45" s="14">
        <v>20</v>
      </c>
      <c r="B45" s="37" t="s">
        <v>76</v>
      </c>
      <c r="C45" s="22" t="s">
        <v>84</v>
      </c>
      <c r="D45" s="31" t="s">
        <v>75</v>
      </c>
      <c r="E45" s="38" t="s">
        <v>27</v>
      </c>
      <c r="F45" s="17">
        <v>3</v>
      </c>
      <c r="G45" s="18"/>
      <c r="H45" s="55"/>
      <c r="I45" s="14" t="s">
        <v>32</v>
      </c>
      <c r="J45" s="50"/>
    </row>
    <row r="46" spans="1:10" s="2" customFormat="1" ht="52.5" customHeight="1" x14ac:dyDescent="0.15">
      <c r="A46" s="14">
        <v>21</v>
      </c>
      <c r="B46" s="37" t="s">
        <v>76</v>
      </c>
      <c r="C46" s="22" t="s">
        <v>85</v>
      </c>
      <c r="D46" s="31" t="s">
        <v>75</v>
      </c>
      <c r="E46" s="38" t="s">
        <v>27</v>
      </c>
      <c r="F46" s="17">
        <v>25</v>
      </c>
      <c r="G46" s="18"/>
      <c r="H46" s="55"/>
      <c r="I46" s="14" t="s">
        <v>32</v>
      </c>
      <c r="J46" s="50"/>
    </row>
    <row r="47" spans="1:10" s="5" customFormat="1" ht="21.75" customHeight="1" x14ac:dyDescent="0.15">
      <c r="A47" s="27" t="s">
        <v>86</v>
      </c>
      <c r="B47" s="39" t="s">
        <v>87</v>
      </c>
      <c r="C47" s="40"/>
      <c r="D47" s="40"/>
      <c r="E47" s="41"/>
      <c r="F47" s="42"/>
      <c r="G47" s="43"/>
      <c r="H47" s="56"/>
      <c r="I47" s="27"/>
      <c r="J47" s="53"/>
    </row>
    <row r="48" spans="1:10" s="3" customFormat="1" ht="21.75" customHeight="1" x14ac:dyDescent="0.15">
      <c r="A48" s="14">
        <v>1</v>
      </c>
      <c r="B48" s="21" t="s">
        <v>88</v>
      </c>
      <c r="C48" s="44"/>
      <c r="D48" s="44"/>
      <c r="E48" s="24" t="s">
        <v>89</v>
      </c>
      <c r="F48" s="25">
        <v>200</v>
      </c>
      <c r="G48" s="26"/>
      <c r="H48" s="55"/>
      <c r="I48" s="14"/>
      <c r="J48" s="51"/>
    </row>
    <row r="49" spans="1:10" s="3" customFormat="1" ht="21.75" customHeight="1" x14ac:dyDescent="0.15">
      <c r="A49" s="14">
        <v>2</v>
      </c>
      <c r="B49" s="21" t="s">
        <v>90</v>
      </c>
      <c r="C49" s="44"/>
      <c r="D49" s="44"/>
      <c r="E49" s="24" t="s">
        <v>89</v>
      </c>
      <c r="F49" s="25">
        <v>200</v>
      </c>
      <c r="G49" s="26"/>
      <c r="H49" s="55"/>
      <c r="I49" s="14"/>
      <c r="J49" s="51"/>
    </row>
    <row r="50" spans="1:10" ht="20.25" customHeight="1" x14ac:dyDescent="0.15">
      <c r="A50" s="45"/>
      <c r="B50" s="45" t="s">
        <v>10</v>
      </c>
      <c r="C50" s="45"/>
      <c r="D50" s="45"/>
      <c r="E50" s="45"/>
      <c r="F50" s="46"/>
      <c r="G50" s="46"/>
      <c r="H50" s="57">
        <f>SUM(H5:H49)</f>
        <v>0</v>
      </c>
      <c r="I50" s="45"/>
    </row>
    <row r="51" spans="1:10" s="6" customFormat="1" ht="47.1" customHeight="1" x14ac:dyDescent="0.15">
      <c r="A51" s="70" t="s">
        <v>91</v>
      </c>
      <c r="B51" s="70"/>
      <c r="C51" s="70"/>
      <c r="D51" s="70"/>
      <c r="E51" s="70"/>
      <c r="F51" s="70"/>
      <c r="G51" s="70"/>
      <c r="H51" s="70"/>
      <c r="I51" s="70"/>
      <c r="J51" s="8"/>
    </row>
    <row r="52" spans="1:10" ht="18.95" customHeight="1" x14ac:dyDescent="0.15">
      <c r="A52" s="65" t="s">
        <v>92</v>
      </c>
      <c r="B52" s="65"/>
      <c r="C52" s="65"/>
      <c r="D52" s="65"/>
      <c r="E52" s="65"/>
      <c r="F52" s="65"/>
      <c r="I52" s="54"/>
    </row>
    <row r="53" spans="1:10" ht="19.5" customHeight="1" x14ac:dyDescent="0.15">
      <c r="A53" s="66" t="s">
        <v>93</v>
      </c>
      <c r="B53" s="66"/>
      <c r="C53" s="66"/>
      <c r="D53" s="66"/>
      <c r="E53" s="66"/>
      <c r="F53" s="66"/>
      <c r="I53" s="54"/>
    </row>
    <row r="54" spans="1:10" ht="18.95" customHeight="1" x14ac:dyDescent="0.15">
      <c r="A54" s="65" t="s">
        <v>94</v>
      </c>
      <c r="B54" s="65"/>
      <c r="C54" s="65"/>
      <c r="D54" s="65"/>
      <c r="E54" s="65"/>
      <c r="F54" s="65"/>
      <c r="I54" s="54"/>
    </row>
  </sheetData>
  <mergeCells count="8">
    <mergeCell ref="A52:F52"/>
    <mergeCell ref="A53:F53"/>
    <mergeCell ref="A54:F54"/>
    <mergeCell ref="A1:I1"/>
    <mergeCell ref="A2:D2"/>
    <mergeCell ref="E2:G2"/>
    <mergeCell ref="H2:I2"/>
    <mergeCell ref="A51:I51"/>
  </mergeCells>
  <phoneticPr fontId="2" type="noConversion"/>
  <printOptions horizontalCentered="1"/>
  <pageMargins left="0.19975000000000001" right="0.19975000000000001" top="0.59375" bottom="0" header="0.5937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46926</dc:creator>
  <cp:lastModifiedBy>EZHI</cp:lastModifiedBy>
  <dcterms:created xsi:type="dcterms:W3CDTF">2018-12-20T15:24:00Z</dcterms:created>
  <dcterms:modified xsi:type="dcterms:W3CDTF">2020-04-16T06:37:22Z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