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31" windowHeight="9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<sst xmlns="http://schemas.openxmlformats.org/spreadsheetml/2006/main" count="147" uniqueCount="63">
  <si>
    <t>VRV空调设备及新风设备采购报价清单</t>
  </si>
  <si>
    <t>工程名称：第四届中国绿博会游客服务中心、花园餐厅、都匀台酒店建筑工程</t>
  </si>
  <si>
    <t>序号</t>
  </si>
  <si>
    <t>设备名称</t>
  </si>
  <si>
    <t>技术参数</t>
  </si>
  <si>
    <t>单位</t>
  </si>
  <si>
    <t>数量</t>
  </si>
  <si>
    <t>品牌范围</t>
  </si>
  <si>
    <t>供应单价</t>
  </si>
  <si>
    <t>供应合价</t>
  </si>
  <si>
    <t>投标品牌</t>
  </si>
  <si>
    <t>投标设备型号</t>
  </si>
  <si>
    <t>其他</t>
  </si>
  <si>
    <t>备注</t>
  </si>
  <si>
    <t>一</t>
  </si>
  <si>
    <t>游客服务中心</t>
  </si>
  <si>
    <t>（一）</t>
  </si>
  <si>
    <t>VRV空调设备</t>
  </si>
  <si>
    <t>多联机室外机</t>
  </si>
  <si>
    <t>顶出风全直流变频主机（喷气增焓压缩机）
制冷量73KW，制热量81KW，IPLV8.5</t>
  </si>
  <si>
    <t>台</t>
  </si>
  <si>
    <t>顶出风全直流变频主机（喷气增焓压缩机）
制冷量56KW，制热量63KW，IPLV8.8</t>
  </si>
  <si>
    <t>顶出风全直流变频主机（喷气增焓压缩机）
制冷量61.5KW，制热量69KW，IPLV8.8</t>
  </si>
  <si>
    <t>多联体室内机</t>
  </si>
  <si>
    <t>制冷量6.3KW，制热量7.1KW</t>
  </si>
  <si>
    <t>室内机四面出风嵌入式</t>
  </si>
  <si>
    <t>制冷量10KW，制热量11.2KW</t>
  </si>
  <si>
    <t>制冷量8KW，制热量9KW</t>
  </si>
  <si>
    <t>制冷量5.6KW，制热量6.3KW</t>
  </si>
  <si>
    <t>室内机风管式</t>
  </si>
  <si>
    <t>制冷量4.5KW，制热量5KW</t>
  </si>
  <si>
    <t>制冷量2.8KW，制热量3.2KW</t>
  </si>
  <si>
    <t>制冷量7.1KW，制热量8KW</t>
  </si>
  <si>
    <t>制冷量3.6KW，制热量4KW</t>
  </si>
  <si>
    <t>线控器</t>
  </si>
  <si>
    <t>配套线控器</t>
  </si>
  <si>
    <t>套</t>
  </si>
  <si>
    <t>小计：</t>
  </si>
  <si>
    <t>花园餐厅</t>
  </si>
  <si>
    <t>顶出风全直流变频主机（喷气增焓压缩机）
制冷量90KW，制热量100KW，IPLV8.3</t>
  </si>
  <si>
    <t>顶出风全直流变频主机（喷气增焓压缩机）
制冷量73KW，制热量81.5KW，IPLV8.5</t>
  </si>
  <si>
    <t>制冷量14KW，制热量16KW</t>
  </si>
  <si>
    <t>都匀台暖通工程</t>
  </si>
  <si>
    <t>顶出风全直流变频主机（喷气增焓压缩机）
制冷量33.5KW，制热量37.5KW，IPLV9.6</t>
  </si>
  <si>
    <t>顶出风全直流变频主机（喷气增焓压缩机）
制冷量45KW，制热量50KW，IPLV9.2</t>
  </si>
  <si>
    <t>顶出风全直流变频主机（喷气增焓压缩机）
制冷量163.5KW，制热量182.5KW，IPLV8.3</t>
  </si>
  <si>
    <t>顶出风全直流变频主机（喷气增焓压缩机）
制冷量134.5KW，制热量150.5KW，IPLV8.3</t>
  </si>
  <si>
    <t>制冷量10KW，制热量11.5KW</t>
  </si>
  <si>
    <t>制冷量12.5KW，制热量14KW</t>
  </si>
  <si>
    <t>（二）</t>
  </si>
  <si>
    <t>新风设备</t>
  </si>
  <si>
    <t xml:space="preserve">全热回收新风换气机 </t>
  </si>
  <si>
    <t>风量300m3/h 全压：100Pa</t>
  </si>
  <si>
    <t>风量400m3/h 全压：100Pa</t>
  </si>
  <si>
    <t>风量500m3/h 全压：100Pa</t>
  </si>
  <si>
    <t>风量5000m3/h 全压：100Pa</t>
  </si>
  <si>
    <t>合计：</t>
  </si>
  <si>
    <t>注：1、以上报价清单要求的品牌范围为：格力，美的，海尔，三星，日立，东芝，要求的品牌范围以外的投标不接受</t>
  </si>
  <si>
    <t xml:space="preserve">    2、投标单位因填报供应单价、投标的品牌及设备型号，如有其它内容可在“其它”栏填写。</t>
  </si>
  <si>
    <t xml:space="preserve">    3、供应单价包含设备费、运输费、包装费、运输损耗费及增值税税金，增值税税率要求按13%统一报价。</t>
  </si>
  <si>
    <t>投标单位（公章）：</t>
  </si>
  <si>
    <t>授权委托人：</t>
  </si>
  <si>
    <t>日    期：     2020   年 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</si>
</sst>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1" fillId="15" borderId="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center" wrapText="1"/>
    </xf>
    <xf numFmtId="49" fontId="4" fillId="4" borderId="1" xfId="0" applyNumberFormat="1" applyFont="1" applyFill="1" applyBorder="1" applyAlignment="1" applyProtection="1">
      <alignment horizontal="left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>
      <alignment vertical="center"/>
    </xf>
    <xf numFmtId="0" fontId="0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zoomScale="85" zoomScaleNormal="85" workbookViewId="0">
      <pane xSplit="12" ySplit="3" topLeftCell="M16" activePane="bottomRight" state="frozen"/>
      <selection/>
      <selection pane="topRight"/>
      <selection pane="bottomLeft"/>
      <selection pane="bottomRight" activeCell="B55" sqref="B55:L55"/>
    </sheetView>
  </sheetViews>
  <sheetFormatPr defaultColWidth="8.88888888888889" defaultRowHeight="14.4"/>
  <cols>
    <col min="1" max="1" width="6.88888888888889" customWidth="1"/>
    <col min="2" max="2" width="14.3333333333333" style="2" customWidth="1"/>
    <col min="3" max="3" width="32.2222222222222" customWidth="1"/>
    <col min="4" max="4" width="5.22222222222222" customWidth="1"/>
    <col min="5" max="5" width="7.11111111111111" customWidth="1"/>
    <col min="6" max="6" width="13.2222222222222" customWidth="1"/>
  </cols>
  <sheetData>
    <row r="1" ht="35" customHeight="1" spans="1:1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0" customHeight="1" spans="1:12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4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30" customHeight="1" spans="1:12">
      <c r="A4" s="9" t="s">
        <v>14</v>
      </c>
      <c r="B4" s="10" t="s">
        <v>15</v>
      </c>
      <c r="C4" s="11"/>
      <c r="D4" s="9"/>
      <c r="E4" s="10"/>
      <c r="F4" s="10"/>
      <c r="G4" s="12"/>
      <c r="H4" s="12"/>
      <c r="I4" s="12"/>
      <c r="J4" s="12"/>
      <c r="K4" s="12"/>
      <c r="L4" s="12"/>
    </row>
    <row r="5" s="1" customFormat="1" ht="30" customHeight="1" spans="1:12">
      <c r="A5" s="9" t="s">
        <v>16</v>
      </c>
      <c r="B5" s="10" t="s">
        <v>17</v>
      </c>
      <c r="C5" s="11"/>
      <c r="D5" s="9"/>
      <c r="E5" s="13"/>
      <c r="F5" s="11"/>
      <c r="G5" s="12"/>
      <c r="H5" s="12"/>
      <c r="I5" s="12"/>
      <c r="J5" s="12"/>
      <c r="K5" s="12"/>
      <c r="L5" s="12"/>
    </row>
    <row r="6" s="1" customFormat="1" ht="43.2" spans="1:12">
      <c r="A6" s="14">
        <v>1</v>
      </c>
      <c r="B6" s="11" t="s">
        <v>18</v>
      </c>
      <c r="C6" s="15" t="s">
        <v>19</v>
      </c>
      <c r="D6" s="13" t="s">
        <v>20</v>
      </c>
      <c r="E6" s="14">
        <v>2</v>
      </c>
      <c r="F6" s="14"/>
      <c r="G6" s="12"/>
      <c r="H6" s="12"/>
      <c r="I6" s="12"/>
      <c r="J6" s="12"/>
      <c r="K6" s="12"/>
      <c r="L6" s="12"/>
    </row>
    <row r="7" s="1" customFormat="1" ht="43.2" spans="1:12">
      <c r="A7" s="14">
        <v>2</v>
      </c>
      <c r="B7" s="11" t="s">
        <v>18</v>
      </c>
      <c r="C7" s="15" t="s">
        <v>21</v>
      </c>
      <c r="D7" s="13" t="s">
        <v>20</v>
      </c>
      <c r="E7" s="14">
        <v>3</v>
      </c>
      <c r="F7" s="14"/>
      <c r="G7" s="12"/>
      <c r="H7" s="12"/>
      <c r="I7" s="12"/>
      <c r="J7" s="12"/>
      <c r="K7" s="12"/>
      <c r="L7" s="12"/>
    </row>
    <row r="8" s="1" customFormat="1" ht="57.6" spans="1:12">
      <c r="A8" s="14">
        <v>3</v>
      </c>
      <c r="B8" s="11" t="s">
        <v>18</v>
      </c>
      <c r="C8" s="15" t="s">
        <v>22</v>
      </c>
      <c r="D8" s="13" t="s">
        <v>20</v>
      </c>
      <c r="E8" s="14">
        <v>3</v>
      </c>
      <c r="F8" s="14"/>
      <c r="G8" s="12"/>
      <c r="H8" s="12"/>
      <c r="I8" s="12"/>
      <c r="J8" s="12"/>
      <c r="K8" s="12"/>
      <c r="L8" s="12"/>
    </row>
    <row r="9" s="1" customFormat="1" ht="30" customHeight="1" spans="1:12">
      <c r="A9" s="14">
        <v>4</v>
      </c>
      <c r="B9" s="11" t="s">
        <v>23</v>
      </c>
      <c r="C9" s="11" t="s">
        <v>24</v>
      </c>
      <c r="D9" s="13" t="s">
        <v>20</v>
      </c>
      <c r="E9" s="14">
        <f>4+11+8+8</f>
        <v>31</v>
      </c>
      <c r="F9" s="14"/>
      <c r="G9" s="12"/>
      <c r="H9" s="12"/>
      <c r="I9" s="12"/>
      <c r="J9" s="12"/>
      <c r="K9" s="12"/>
      <c r="L9" s="12"/>
    </row>
    <row r="10" s="1" customFormat="1" ht="30" customHeight="1" spans="1:12">
      <c r="A10" s="14">
        <v>5</v>
      </c>
      <c r="B10" s="11" t="s">
        <v>25</v>
      </c>
      <c r="C10" s="11" t="s">
        <v>26</v>
      </c>
      <c r="D10" s="13" t="s">
        <v>20</v>
      </c>
      <c r="E10" s="14">
        <v>3</v>
      </c>
      <c r="F10" s="14"/>
      <c r="G10" s="12"/>
      <c r="H10" s="12"/>
      <c r="I10" s="12"/>
      <c r="J10" s="12"/>
      <c r="K10" s="12"/>
      <c r="L10" s="12"/>
    </row>
    <row r="11" s="1" customFormat="1" ht="30" customHeight="1" spans="1:12">
      <c r="A11" s="14">
        <v>6</v>
      </c>
      <c r="B11" s="11" t="s">
        <v>25</v>
      </c>
      <c r="C11" s="11" t="s">
        <v>27</v>
      </c>
      <c r="D11" s="13" t="s">
        <v>20</v>
      </c>
      <c r="E11" s="14">
        <f>6+6+6+6</f>
        <v>24</v>
      </c>
      <c r="F11" s="14"/>
      <c r="G11" s="12"/>
      <c r="H11" s="12"/>
      <c r="I11" s="12"/>
      <c r="J11" s="12"/>
      <c r="K11" s="12"/>
      <c r="L11" s="12"/>
    </row>
    <row r="12" s="1" customFormat="1" ht="30" customHeight="1" spans="1:12">
      <c r="A12" s="14">
        <v>7</v>
      </c>
      <c r="B12" s="11" t="s">
        <v>25</v>
      </c>
      <c r="C12" s="11" t="s">
        <v>28</v>
      </c>
      <c r="D12" s="13" t="s">
        <v>20</v>
      </c>
      <c r="E12" s="14">
        <v>2</v>
      </c>
      <c r="F12" s="14"/>
      <c r="G12" s="12"/>
      <c r="H12" s="12"/>
      <c r="I12" s="12"/>
      <c r="J12" s="12"/>
      <c r="K12" s="12"/>
      <c r="L12" s="12"/>
    </row>
    <row r="13" s="1" customFormat="1" ht="30" customHeight="1" spans="1:12">
      <c r="A13" s="14">
        <v>8</v>
      </c>
      <c r="B13" s="11" t="s">
        <v>29</v>
      </c>
      <c r="C13" s="11" t="s">
        <v>30</v>
      </c>
      <c r="D13" s="13" t="s">
        <v>20</v>
      </c>
      <c r="E13" s="14">
        <f>2+1+2</f>
        <v>5</v>
      </c>
      <c r="F13" s="14"/>
      <c r="G13" s="12"/>
      <c r="H13" s="12"/>
      <c r="I13" s="12"/>
      <c r="J13" s="12"/>
      <c r="K13" s="12"/>
      <c r="L13" s="12"/>
    </row>
    <row r="14" s="1" customFormat="1" ht="30" customHeight="1" spans="1:12">
      <c r="A14" s="14">
        <v>9</v>
      </c>
      <c r="B14" s="11" t="s">
        <v>29</v>
      </c>
      <c r="C14" s="11" t="s">
        <v>31</v>
      </c>
      <c r="D14" s="13" t="s">
        <v>20</v>
      </c>
      <c r="E14" s="14">
        <v>1</v>
      </c>
      <c r="F14" s="14"/>
      <c r="G14" s="12"/>
      <c r="H14" s="12"/>
      <c r="I14" s="12"/>
      <c r="J14" s="12"/>
      <c r="K14" s="12"/>
      <c r="L14" s="12"/>
    </row>
    <row r="15" s="1" customFormat="1" ht="30" customHeight="1" spans="1:12">
      <c r="A15" s="14">
        <v>10</v>
      </c>
      <c r="B15" s="11" t="s">
        <v>29</v>
      </c>
      <c r="C15" s="11" t="s">
        <v>32</v>
      </c>
      <c r="D15" s="13" t="s">
        <v>20</v>
      </c>
      <c r="E15" s="14">
        <f>2+1</f>
        <v>3</v>
      </c>
      <c r="F15" s="14"/>
      <c r="G15" s="12"/>
      <c r="H15" s="12"/>
      <c r="I15" s="12"/>
      <c r="J15" s="12"/>
      <c r="K15" s="12"/>
      <c r="L15" s="12"/>
    </row>
    <row r="16" s="1" customFormat="1" ht="30" customHeight="1" spans="1:12">
      <c r="A16" s="14">
        <v>11</v>
      </c>
      <c r="B16" s="11" t="s">
        <v>29</v>
      </c>
      <c r="C16" s="11" t="s">
        <v>33</v>
      </c>
      <c r="D16" s="13" t="s">
        <v>20</v>
      </c>
      <c r="E16" s="14">
        <v>2</v>
      </c>
      <c r="F16" s="14"/>
      <c r="G16" s="12"/>
      <c r="H16" s="12"/>
      <c r="I16" s="12"/>
      <c r="J16" s="12"/>
      <c r="K16" s="12"/>
      <c r="L16" s="12"/>
    </row>
    <row r="17" s="1" customFormat="1" ht="30" customHeight="1" spans="1:12">
      <c r="A17" s="14">
        <v>34</v>
      </c>
      <c r="B17" s="16" t="s">
        <v>34</v>
      </c>
      <c r="C17" s="16" t="s">
        <v>35</v>
      </c>
      <c r="D17" s="17" t="s">
        <v>36</v>
      </c>
      <c r="E17" s="18">
        <v>33</v>
      </c>
      <c r="F17" s="18"/>
      <c r="G17" s="12"/>
      <c r="H17" s="12"/>
      <c r="I17" s="12"/>
      <c r="J17" s="12"/>
      <c r="K17" s="12"/>
      <c r="L17" s="12"/>
    </row>
    <row r="18" s="1" customFormat="1" ht="30" customHeight="1" spans="1:12">
      <c r="A18" s="19"/>
      <c r="B18" s="20" t="s">
        <v>37</v>
      </c>
      <c r="C18" s="21"/>
      <c r="D18" s="22"/>
      <c r="E18" s="23"/>
      <c r="F18" s="23"/>
      <c r="G18" s="24"/>
      <c r="H18" s="24"/>
      <c r="I18" s="24"/>
      <c r="J18" s="24"/>
      <c r="K18" s="24"/>
      <c r="L18" s="24"/>
    </row>
    <row r="19" s="1" customFormat="1" ht="30" customHeight="1" spans="1:12">
      <c r="A19" s="9" t="s">
        <v>14</v>
      </c>
      <c r="B19" s="10" t="s">
        <v>38</v>
      </c>
      <c r="C19" s="11"/>
      <c r="D19" s="9"/>
      <c r="E19" s="9"/>
      <c r="F19" s="10"/>
      <c r="G19" s="12"/>
      <c r="H19" s="12"/>
      <c r="I19" s="12"/>
      <c r="J19" s="12"/>
      <c r="K19" s="12"/>
      <c r="L19" s="12"/>
    </row>
    <row r="20" s="1" customFormat="1" ht="30" customHeight="1" spans="1:12">
      <c r="A20" s="9" t="s">
        <v>16</v>
      </c>
      <c r="B20" s="10" t="s">
        <v>17</v>
      </c>
      <c r="C20" s="11"/>
      <c r="D20" s="9"/>
      <c r="E20" s="9"/>
      <c r="F20" s="10"/>
      <c r="G20" s="12"/>
      <c r="H20" s="12"/>
      <c r="I20" s="12"/>
      <c r="J20" s="12"/>
      <c r="K20" s="12"/>
      <c r="L20" s="12"/>
    </row>
    <row r="21" s="1" customFormat="1" ht="57.6" spans="1:12">
      <c r="A21" s="14">
        <v>1</v>
      </c>
      <c r="B21" s="11" t="s">
        <v>18</v>
      </c>
      <c r="C21" s="15" t="s">
        <v>39</v>
      </c>
      <c r="D21" s="13" t="s">
        <v>20</v>
      </c>
      <c r="E21" s="14">
        <f>2+2+1+1</f>
        <v>6</v>
      </c>
      <c r="F21" s="14"/>
      <c r="G21" s="12"/>
      <c r="H21" s="12"/>
      <c r="I21" s="12"/>
      <c r="J21" s="12"/>
      <c r="K21" s="12"/>
      <c r="L21" s="12"/>
    </row>
    <row r="22" s="1" customFormat="1" ht="57.6" spans="1:12">
      <c r="A22" s="14">
        <v>2</v>
      </c>
      <c r="B22" s="11" t="s">
        <v>18</v>
      </c>
      <c r="C22" s="15" t="s">
        <v>40</v>
      </c>
      <c r="D22" s="13" t="s">
        <v>20</v>
      </c>
      <c r="E22" s="14">
        <f>1+1</f>
        <v>2</v>
      </c>
      <c r="F22" s="14"/>
      <c r="G22" s="12"/>
      <c r="H22" s="12"/>
      <c r="I22" s="12"/>
      <c r="J22" s="12"/>
      <c r="K22" s="12"/>
      <c r="L22" s="12"/>
    </row>
    <row r="23" s="1" customFormat="1" ht="57.6" spans="1:12">
      <c r="A23" s="14">
        <v>2</v>
      </c>
      <c r="B23" s="11" t="s">
        <v>18</v>
      </c>
      <c r="C23" s="15" t="s">
        <v>40</v>
      </c>
      <c r="D23" s="13" t="s">
        <v>20</v>
      </c>
      <c r="E23" s="14">
        <f>1+1</f>
        <v>2</v>
      </c>
      <c r="F23" s="14"/>
      <c r="G23" s="12"/>
      <c r="H23" s="12"/>
      <c r="I23" s="12"/>
      <c r="J23" s="12"/>
      <c r="K23" s="12"/>
      <c r="L23" s="12"/>
    </row>
    <row r="24" s="1" customFormat="1" ht="30" customHeight="1" spans="1:12">
      <c r="A24" s="14">
        <v>11</v>
      </c>
      <c r="B24" s="11" t="s">
        <v>29</v>
      </c>
      <c r="C24" s="11" t="s">
        <v>41</v>
      </c>
      <c r="D24" s="13" t="s">
        <v>20</v>
      </c>
      <c r="E24" s="14">
        <v>54</v>
      </c>
      <c r="F24" s="14"/>
      <c r="G24" s="12"/>
      <c r="H24" s="12"/>
      <c r="I24" s="12"/>
      <c r="J24" s="12"/>
      <c r="K24" s="12"/>
      <c r="L24" s="12"/>
    </row>
    <row r="25" s="1" customFormat="1" ht="30" customHeight="1" spans="1:12">
      <c r="A25" s="14">
        <v>30</v>
      </c>
      <c r="B25" s="16" t="s">
        <v>34</v>
      </c>
      <c r="C25" s="16" t="s">
        <v>35</v>
      </c>
      <c r="D25" s="17" t="s">
        <v>36</v>
      </c>
      <c r="E25" s="18">
        <v>27</v>
      </c>
      <c r="F25" s="18"/>
      <c r="G25" s="12"/>
      <c r="H25" s="12"/>
      <c r="I25" s="12"/>
      <c r="J25" s="12"/>
      <c r="K25" s="12"/>
      <c r="L25" s="12"/>
    </row>
    <row r="26" s="1" customFormat="1" ht="30" customHeight="1" spans="1:12">
      <c r="A26" s="19"/>
      <c r="B26" s="20" t="s">
        <v>37</v>
      </c>
      <c r="C26" s="21"/>
      <c r="D26" s="22"/>
      <c r="E26" s="23"/>
      <c r="F26" s="23"/>
      <c r="G26" s="24"/>
      <c r="H26" s="24"/>
      <c r="I26" s="24"/>
      <c r="J26" s="24"/>
      <c r="K26" s="24"/>
      <c r="L26" s="24"/>
    </row>
    <row r="27" s="1" customFormat="1" ht="30" customHeight="1" spans="1:12">
      <c r="A27" s="9" t="s">
        <v>14</v>
      </c>
      <c r="B27" s="10" t="s">
        <v>42</v>
      </c>
      <c r="C27" s="11"/>
      <c r="D27" s="9"/>
      <c r="E27" s="9"/>
      <c r="F27" s="10"/>
      <c r="G27" s="12"/>
      <c r="H27" s="12"/>
      <c r="I27" s="12"/>
      <c r="J27" s="12"/>
      <c r="K27" s="12"/>
      <c r="L27" s="12"/>
    </row>
    <row r="28" s="1" customFormat="1" ht="30" customHeight="1" spans="1:12">
      <c r="A28" s="9" t="s">
        <v>16</v>
      </c>
      <c r="B28" s="10" t="s">
        <v>17</v>
      </c>
      <c r="C28" s="11"/>
      <c r="D28" s="9"/>
      <c r="E28" s="13"/>
      <c r="F28" s="11"/>
      <c r="G28" s="12"/>
      <c r="H28" s="12"/>
      <c r="I28" s="12"/>
      <c r="J28" s="12"/>
      <c r="K28" s="12"/>
      <c r="L28" s="12"/>
    </row>
    <row r="29" s="1" customFormat="1" ht="43.2" spans="1:12">
      <c r="A29" s="14">
        <v>1</v>
      </c>
      <c r="B29" s="11" t="s">
        <v>18</v>
      </c>
      <c r="C29" s="15" t="s">
        <v>19</v>
      </c>
      <c r="D29" s="13" t="s">
        <v>20</v>
      </c>
      <c r="E29" s="14">
        <v>1</v>
      </c>
      <c r="F29" s="14"/>
      <c r="G29" s="12"/>
      <c r="H29" s="12"/>
      <c r="I29" s="12"/>
      <c r="J29" s="12"/>
      <c r="K29" s="12"/>
      <c r="L29" s="12"/>
    </row>
    <row r="30" s="1" customFormat="1" ht="57.6" spans="1:12">
      <c r="A30" s="14">
        <v>2</v>
      </c>
      <c r="B30" s="11" t="s">
        <v>18</v>
      </c>
      <c r="C30" s="15" t="s">
        <v>43</v>
      </c>
      <c r="D30" s="13" t="s">
        <v>20</v>
      </c>
      <c r="E30" s="14">
        <v>1</v>
      </c>
      <c r="F30" s="14"/>
      <c r="G30" s="12"/>
      <c r="H30" s="12"/>
      <c r="I30" s="12"/>
      <c r="J30" s="12"/>
      <c r="K30" s="12"/>
      <c r="L30" s="12"/>
    </row>
    <row r="31" s="1" customFormat="1" ht="43.2" spans="1:12">
      <c r="A31" s="14">
        <v>3</v>
      </c>
      <c r="B31" s="11" t="s">
        <v>18</v>
      </c>
      <c r="C31" s="15" t="s">
        <v>44</v>
      </c>
      <c r="D31" s="13" t="s">
        <v>20</v>
      </c>
      <c r="E31" s="14">
        <f>1+1+1</f>
        <v>3</v>
      </c>
      <c r="F31" s="14"/>
      <c r="G31" s="12"/>
      <c r="H31" s="12"/>
      <c r="I31" s="12"/>
      <c r="J31" s="12"/>
      <c r="K31" s="12"/>
      <c r="L31" s="12"/>
    </row>
    <row r="32" s="1" customFormat="1" ht="57.6" spans="1:12">
      <c r="A32" s="14">
        <v>4</v>
      </c>
      <c r="B32" s="11" t="s">
        <v>18</v>
      </c>
      <c r="C32" s="15" t="s">
        <v>22</v>
      </c>
      <c r="D32" s="13" t="s">
        <v>20</v>
      </c>
      <c r="E32" s="14">
        <v>1</v>
      </c>
      <c r="F32" s="14"/>
      <c r="G32" s="12"/>
      <c r="H32" s="12"/>
      <c r="I32" s="12"/>
      <c r="J32" s="12"/>
      <c r="K32" s="12"/>
      <c r="L32" s="12"/>
    </row>
    <row r="33" s="1" customFormat="1" ht="43.2" spans="1:12">
      <c r="A33" s="14">
        <v>5</v>
      </c>
      <c r="B33" s="11" t="s">
        <v>18</v>
      </c>
      <c r="C33" s="15" t="s">
        <v>21</v>
      </c>
      <c r="D33" s="13" t="s">
        <v>20</v>
      </c>
      <c r="E33" s="14">
        <v>1</v>
      </c>
      <c r="F33" s="14"/>
      <c r="G33" s="12"/>
      <c r="H33" s="12"/>
      <c r="I33" s="12"/>
      <c r="J33" s="12"/>
      <c r="K33" s="12"/>
      <c r="L33" s="12"/>
    </row>
    <row r="34" s="1" customFormat="1" ht="57.6" spans="1:12">
      <c r="A34" s="14">
        <v>6</v>
      </c>
      <c r="B34" s="11" t="s">
        <v>18</v>
      </c>
      <c r="C34" s="15" t="s">
        <v>45</v>
      </c>
      <c r="D34" s="13" t="s">
        <v>20</v>
      </c>
      <c r="E34" s="14">
        <v>2</v>
      </c>
      <c r="F34" s="14"/>
      <c r="G34" s="12"/>
      <c r="H34" s="12"/>
      <c r="I34" s="12"/>
      <c r="J34" s="12"/>
      <c r="K34" s="12"/>
      <c r="L34" s="12"/>
    </row>
    <row r="35" s="1" customFormat="1" ht="57.6" spans="1:12">
      <c r="A35" s="14">
        <v>7</v>
      </c>
      <c r="B35" s="11" t="s">
        <v>18</v>
      </c>
      <c r="C35" s="15" t="s">
        <v>46</v>
      </c>
      <c r="D35" s="13" t="s">
        <v>20</v>
      </c>
      <c r="E35" s="14">
        <v>2</v>
      </c>
      <c r="F35" s="14"/>
      <c r="G35" s="12"/>
      <c r="H35" s="12"/>
      <c r="I35" s="12"/>
      <c r="J35" s="12"/>
      <c r="K35" s="12"/>
      <c r="L35" s="12"/>
    </row>
    <row r="36" s="1" customFormat="1" ht="30" customHeight="1" spans="1:12">
      <c r="A36" s="14">
        <v>8</v>
      </c>
      <c r="B36" s="11" t="s">
        <v>29</v>
      </c>
      <c r="C36" s="11" t="s">
        <v>30</v>
      </c>
      <c r="D36" s="13" t="s">
        <v>20</v>
      </c>
      <c r="E36" s="14">
        <v>3</v>
      </c>
      <c r="F36" s="14"/>
      <c r="G36" s="12"/>
      <c r="H36" s="12"/>
      <c r="I36" s="12"/>
      <c r="J36" s="12"/>
      <c r="K36" s="12"/>
      <c r="L36" s="12"/>
    </row>
    <row r="37" s="1" customFormat="1" ht="30" customHeight="1" spans="1:12">
      <c r="A37" s="14">
        <v>9</v>
      </c>
      <c r="B37" s="11" t="s">
        <v>29</v>
      </c>
      <c r="C37" s="11" t="s">
        <v>31</v>
      </c>
      <c r="D37" s="13" t="s">
        <v>20</v>
      </c>
      <c r="E37" s="14">
        <v>2</v>
      </c>
      <c r="F37" s="14"/>
      <c r="G37" s="12"/>
      <c r="H37" s="12"/>
      <c r="I37" s="12"/>
      <c r="J37" s="12"/>
      <c r="K37" s="12"/>
      <c r="L37" s="12"/>
    </row>
    <row r="38" s="1" customFormat="1" ht="30" customHeight="1" spans="1:12">
      <c r="A38" s="14">
        <v>10</v>
      </c>
      <c r="B38" s="11" t="s">
        <v>29</v>
      </c>
      <c r="C38" s="11" t="s">
        <v>32</v>
      </c>
      <c r="D38" s="13" t="s">
        <v>20</v>
      </c>
      <c r="E38" s="14">
        <v>49</v>
      </c>
      <c r="F38" s="14"/>
      <c r="G38" s="12"/>
      <c r="H38" s="12"/>
      <c r="I38" s="12"/>
      <c r="J38" s="12"/>
      <c r="K38" s="12"/>
      <c r="L38" s="12"/>
    </row>
    <row r="39" s="1" customFormat="1" ht="30" customHeight="1" spans="1:12">
      <c r="A39" s="14">
        <v>11</v>
      </c>
      <c r="B39" s="11" t="s">
        <v>29</v>
      </c>
      <c r="C39" s="11" t="s">
        <v>27</v>
      </c>
      <c r="D39" s="13" t="s">
        <v>20</v>
      </c>
      <c r="E39" s="14">
        <v>2</v>
      </c>
      <c r="F39" s="14"/>
      <c r="G39" s="12"/>
      <c r="H39" s="12"/>
      <c r="I39" s="12"/>
      <c r="J39" s="12"/>
      <c r="K39" s="12"/>
      <c r="L39" s="12"/>
    </row>
    <row r="40" s="1" customFormat="1" ht="30" customHeight="1" spans="1:12">
      <c r="A40" s="14">
        <v>12</v>
      </c>
      <c r="B40" s="11" t="s">
        <v>29</v>
      </c>
      <c r="C40" s="11" t="s">
        <v>47</v>
      </c>
      <c r="D40" s="13" t="s">
        <v>20</v>
      </c>
      <c r="E40" s="14">
        <v>26</v>
      </c>
      <c r="F40" s="14"/>
      <c r="G40" s="12"/>
      <c r="H40" s="12"/>
      <c r="I40" s="12"/>
      <c r="J40" s="12"/>
      <c r="K40" s="12"/>
      <c r="L40" s="12"/>
    </row>
    <row r="41" s="1" customFormat="1" ht="30" customHeight="1" spans="1:12">
      <c r="A41" s="14">
        <v>13</v>
      </c>
      <c r="B41" s="11" t="s">
        <v>29</v>
      </c>
      <c r="C41" s="11" t="s">
        <v>48</v>
      </c>
      <c r="D41" s="13" t="s">
        <v>20</v>
      </c>
      <c r="E41" s="14">
        <v>3</v>
      </c>
      <c r="F41" s="14"/>
      <c r="G41" s="12"/>
      <c r="H41" s="12"/>
      <c r="I41" s="12"/>
      <c r="J41" s="12"/>
      <c r="K41" s="12"/>
      <c r="L41" s="12"/>
    </row>
    <row r="42" s="1" customFormat="1" ht="30" customHeight="1" spans="1:12">
      <c r="A42" s="14">
        <v>34</v>
      </c>
      <c r="B42" s="16" t="s">
        <v>34</v>
      </c>
      <c r="C42" s="16" t="s">
        <v>35</v>
      </c>
      <c r="D42" s="17" t="s">
        <v>36</v>
      </c>
      <c r="E42" s="18">
        <v>32</v>
      </c>
      <c r="F42" s="18"/>
      <c r="G42" s="12"/>
      <c r="H42" s="12"/>
      <c r="I42" s="12"/>
      <c r="J42" s="12"/>
      <c r="K42" s="12"/>
      <c r="L42" s="12"/>
    </row>
    <row r="43" s="1" customFormat="1" ht="30" customHeight="1" spans="1:12">
      <c r="A43" s="25"/>
      <c r="B43" s="20" t="s">
        <v>37</v>
      </c>
      <c r="C43" s="21"/>
      <c r="D43" s="26"/>
      <c r="E43" s="27"/>
      <c r="F43" s="27"/>
      <c r="G43" s="24"/>
      <c r="H43" s="24"/>
      <c r="I43" s="24"/>
      <c r="J43" s="24"/>
      <c r="K43" s="24"/>
      <c r="L43" s="24"/>
    </row>
    <row r="44" s="1" customFormat="1" ht="30" customHeight="1" spans="1:12">
      <c r="A44" s="9" t="s">
        <v>49</v>
      </c>
      <c r="B44" s="10" t="s">
        <v>50</v>
      </c>
      <c r="C44" s="16"/>
      <c r="D44" s="17"/>
      <c r="E44" s="18"/>
      <c r="F44" s="18"/>
      <c r="G44" s="12"/>
      <c r="H44" s="12"/>
      <c r="I44" s="12"/>
      <c r="J44" s="12"/>
      <c r="K44" s="12"/>
      <c r="L44" s="12"/>
    </row>
    <row r="45" s="1" customFormat="1" ht="30" customHeight="1" spans="1:12">
      <c r="A45" s="14">
        <v>1</v>
      </c>
      <c r="B45" s="16" t="s">
        <v>51</v>
      </c>
      <c r="C45" s="16" t="s">
        <v>52</v>
      </c>
      <c r="D45" s="17" t="s">
        <v>20</v>
      </c>
      <c r="E45" s="28">
        <v>2</v>
      </c>
      <c r="F45" s="29"/>
      <c r="G45" s="12"/>
      <c r="H45" s="12"/>
      <c r="I45" s="12"/>
      <c r="J45" s="12"/>
      <c r="K45" s="12"/>
      <c r="L45" s="12"/>
    </row>
    <row r="46" s="1" customFormat="1" ht="30" customHeight="1" spans="1:12">
      <c r="A46" s="14">
        <v>1</v>
      </c>
      <c r="B46" s="16" t="s">
        <v>51</v>
      </c>
      <c r="C46" s="16" t="s">
        <v>53</v>
      </c>
      <c r="D46" s="17" t="s">
        <v>20</v>
      </c>
      <c r="E46" s="28">
        <v>1</v>
      </c>
      <c r="F46" s="29"/>
      <c r="G46" s="12"/>
      <c r="H46" s="12"/>
      <c r="I46" s="12"/>
      <c r="J46" s="12"/>
      <c r="K46" s="12"/>
      <c r="L46" s="12"/>
    </row>
    <row r="47" s="1" customFormat="1" ht="30" customHeight="1" spans="1:12">
      <c r="A47" s="14">
        <v>1</v>
      </c>
      <c r="B47" s="16" t="s">
        <v>51</v>
      </c>
      <c r="C47" s="16" t="s">
        <v>54</v>
      </c>
      <c r="D47" s="17" t="s">
        <v>20</v>
      </c>
      <c r="E47" s="28">
        <v>6</v>
      </c>
      <c r="F47" s="29"/>
      <c r="G47" s="12"/>
      <c r="H47" s="12"/>
      <c r="I47" s="12"/>
      <c r="J47" s="12"/>
      <c r="K47" s="12"/>
      <c r="L47" s="12"/>
    </row>
    <row r="48" s="1" customFormat="1" ht="30" customHeight="1" spans="1:12">
      <c r="A48" s="14">
        <v>1</v>
      </c>
      <c r="B48" s="16" t="s">
        <v>51</v>
      </c>
      <c r="C48" s="16" t="s">
        <v>55</v>
      </c>
      <c r="D48" s="17" t="s">
        <v>20</v>
      </c>
      <c r="E48" s="28">
        <v>2</v>
      </c>
      <c r="F48" s="29"/>
      <c r="G48" s="12"/>
      <c r="H48" s="12"/>
      <c r="I48" s="12"/>
      <c r="J48" s="12"/>
      <c r="K48" s="12"/>
      <c r="L48" s="12"/>
    </row>
    <row r="49" s="1" customFormat="1" ht="30" customHeight="1" spans="1:12">
      <c r="A49" s="14">
        <v>30</v>
      </c>
      <c r="B49" s="16" t="s">
        <v>34</v>
      </c>
      <c r="C49" s="16" t="s">
        <v>35</v>
      </c>
      <c r="D49" s="17" t="s">
        <v>36</v>
      </c>
      <c r="E49" s="18">
        <v>11</v>
      </c>
      <c r="F49" s="18"/>
      <c r="G49" s="12"/>
      <c r="H49" s="12"/>
      <c r="I49" s="12"/>
      <c r="J49" s="12"/>
      <c r="K49" s="12"/>
      <c r="L49" s="12"/>
    </row>
    <row r="50" s="1" customFormat="1" ht="30" customHeight="1" spans="1:12">
      <c r="A50" s="25"/>
      <c r="B50" s="20" t="s">
        <v>37</v>
      </c>
      <c r="C50" s="21"/>
      <c r="D50" s="26"/>
      <c r="E50" s="27"/>
      <c r="F50" s="27"/>
      <c r="G50" s="24"/>
      <c r="H50" s="24"/>
      <c r="I50" s="24"/>
      <c r="J50" s="24"/>
      <c r="K50" s="24"/>
      <c r="L50" s="24"/>
    </row>
    <row r="51" s="1" customFormat="1" ht="30" customHeight="1" spans="1:12">
      <c r="A51" s="24"/>
      <c r="B51" s="30" t="s">
        <v>56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="1" customFormat="1" spans="2:2">
      <c r="B52" s="6"/>
    </row>
    <row r="53" s="1" customFormat="1" spans="2:12">
      <c r="B53" s="6" t="s">
        <v>57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="1" customFormat="1" ht="30" customHeight="1" spans="2:12">
      <c r="B54" s="6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="1" customFormat="1" spans="2:12">
      <c r="B55" s="6" t="s">
        <v>59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="1" customFormat="1" spans="2:2">
      <c r="B56" s="6"/>
    </row>
    <row r="57" s="1" customFormat="1" spans="2:5">
      <c r="B57" s="6"/>
      <c r="C57" s="31"/>
      <c r="D57" s="32"/>
      <c r="E57" s="33"/>
    </row>
    <row r="58" s="1" customFormat="1" spans="2:5">
      <c r="B58" s="6"/>
      <c r="C58" s="34" t="s">
        <v>60</v>
      </c>
      <c r="D58" s="34"/>
      <c r="E58" s="34"/>
    </row>
    <row r="59" s="1" customFormat="1" spans="2:5">
      <c r="B59" s="6"/>
      <c r="C59" s="34" t="s">
        <v>61</v>
      </c>
      <c r="D59" s="34"/>
      <c r="E59" s="34"/>
    </row>
    <row r="60" s="1" customFormat="1" spans="2:5">
      <c r="B60" s="6"/>
      <c r="C60" s="34" t="s">
        <v>62</v>
      </c>
      <c r="D60" s="34"/>
      <c r="E60" s="34"/>
    </row>
    <row r="61" s="1" customFormat="1" spans="2:5">
      <c r="B61" s="6"/>
      <c r="C61" s="35"/>
      <c r="D61" s="35"/>
      <c r="E61" s="35"/>
    </row>
  </sheetData>
  <mergeCells count="7">
    <mergeCell ref="A1:L1"/>
    <mergeCell ref="A2:L2"/>
    <mergeCell ref="B53:L53"/>
    <mergeCell ref="B54:L54"/>
    <mergeCell ref="B55:L55"/>
    <mergeCell ref="C58:E58"/>
    <mergeCell ref="C60:E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2020-04-18T04:27:00Z</dcterms:created>
  <dcterms:modified xsi:type="dcterms:W3CDTF">2020-04-20T02:31:20Z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