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五山公园一期建设PPP项目水泥稳定碎石招标资料\"/>
    </mc:Choice>
  </mc:AlternateContent>
  <bookViews>
    <workbookView xWindow="0" yWindow="0" windowWidth="23040" windowHeight="94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" i="1" l="1"/>
  <c r="L4" i="1"/>
  <c r="L5" i="1" s="1"/>
  <c r="L3" i="1"/>
</calcChain>
</file>

<file path=xl/sharedStrings.xml><?xml version="1.0" encoding="utf-8"?>
<sst xmlns="http://schemas.openxmlformats.org/spreadsheetml/2006/main" count="24" uniqueCount="20">
  <si>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</si>
  <si>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</si>
  <si>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</si>
  <si>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</si>
  <si>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</si>
  <si>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</si>
  <si>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</si>
  <si>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</si>
  <si>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</si>
  <si>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对上单价（元）</t>
  </si>
  <si>
    <t>低剂量水泥稳定碎石</t>
  </si>
  <si>
    <t>1.水泥含量：3.5%
2.石料规格：最大粒径31.5mm
3.厚度：16cm                 4.压实度不低于97%
5.按符合图纸要求的合格施工内容，以现场实际完成面积计量</t>
  </si>
  <si>
    <t>按施工图纸控制道路定位及标高、上料、运料、拌和、整形、摊铺、找平、碾压、养护、清理等</t>
  </si>
  <si>
    <t>m2</t>
  </si>
  <si>
    <t>包工包料</t>
  </si>
  <si>
    <t>水泥稳定碎石</t>
  </si>
  <si>
    <t>1.水泥含量：4.5%
2.石料规格：最大粒径31.5mm
3.厚度：16cm                 4.压实度不低于98%
5.按符合图纸要求的合格施工内容，以现场实际完成面积计量</t>
  </si>
  <si>
    <t>合计</t>
  </si>
  <si>
    <t>1、全费用综合单价包含完成分部分项工程项目的全部费用价格（税金按9%考虑），其组成包括但不限于人工费（包括人员加班工资、差旅及窝工费等）、材料费、材料运输、卸车及二次搬运费、二次或者多次进出场费、养护费、已完工项目成品保护措施费、机械使用费及进出场安拆费、耗材费、试验及工程检测费用、管理费、利润、风险、规费、税金以及夜间照明、防尘、施工便道、安全文明（现场安全人员管理）、施工排水、赶工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
3、清单计量规格实行《2013年工程量清单计量规范》
4.验收规范：满足设计及相关现行规范要求，清单未尽事宜详见图纸以及规范要求。</t>
  </si>
  <si>
    <t>工程量清单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</si>
</sst>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>
    <font>
      <sz val="11"/>
      <color theme="1"/>
      <name val="宋体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 wrapText="1"/>
    </xf>
    <xf numFmtId="178" fontId="3" fillId="0" borderId="6" xfId="1" applyNumberFormat="1" applyFont="1" applyFill="1" applyBorder="1" applyAlignment="1">
      <alignment horizontal="center" vertical="center" wrapText="1"/>
    </xf>
    <xf numFmtId="178" fontId="4" fillId="0" borderId="5" xfId="1" applyNumberFormat="1" applyFont="1" applyFill="1" applyBorder="1" applyAlignment="1">
      <alignment horizontal="center" vertical="center" wrapText="1"/>
    </xf>
    <xf numFmtId="178" fontId="2" fillId="2" borderId="7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horizontal="center" vertical="center" wrapText="1"/>
    </xf>
    <xf numFmtId="178" fontId="4" fillId="0" borderId="8" xfId="1" applyNumberFormat="1" applyFont="1" applyFill="1" applyBorder="1" applyAlignment="1">
      <alignment horizontal="center" vertical="center" wrapText="1"/>
    </xf>
    <xf numFmtId="178" fontId="2" fillId="2" borderId="8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D4" sqref="D4"/>
    </sheetView>
  </sheetViews>
  <sheetFormatPr defaultColWidth="9" defaultRowHeight="13.5"/>
  <cols>
    <col min="1" max="1" width="6.75" customWidth="1"/>
    <col min="2" max="2" width="19" customWidth="1"/>
    <col min="3" max="3" width="30.625" customWidth="1"/>
    <col min="4" max="4" width="19.875" customWidth="1"/>
    <col min="6" max="6" width="10.375"/>
    <col min="7" max="7" width="10.75" customWidth="1"/>
    <col min="8" max="8" width="14" customWidth="1"/>
    <col min="9" max="9" width="10.75" customWidth="1"/>
    <col min="10" max="10" width="2.75" hidden="1" customWidth="1"/>
    <col min="11" max="11" width="9" hidden="1" customWidth="1"/>
    <col min="12" max="12" width="11.5" hidden="1" customWidth="1"/>
    <col min="13" max="13" width="9" hidden="1" customWidth="1"/>
  </cols>
  <sheetData>
    <row r="1" spans="1:13" ht="41.1" customHeight="1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"/>
    </row>
    <row r="2" spans="1:13" s="1" customFormat="1" ht="27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18" t="s">
        <v>8</v>
      </c>
      <c r="J2" s="29"/>
      <c r="K2" s="24" t="s">
        <v>9</v>
      </c>
      <c r="L2" s="18" t="s">
        <v>7</v>
      </c>
      <c r="M2" s="25"/>
    </row>
    <row r="3" spans="1:13" s="1" customFormat="1" ht="99" customHeight="1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>
        <v>17743</v>
      </c>
      <c r="G3" s="12"/>
      <c r="H3" s="13"/>
      <c r="I3" s="23" t="s">
        <v>14</v>
      </c>
      <c r="J3" s="30"/>
      <c r="K3" s="25">
        <v>105.66</v>
      </c>
      <c r="L3" s="25">
        <f>F3*K3</f>
        <v>1874725.38</v>
      </c>
      <c r="M3" s="25"/>
    </row>
    <row r="4" spans="1:13" s="1" customFormat="1" ht="99" customHeight="1">
      <c r="A4" s="14">
        <v>2</v>
      </c>
      <c r="B4" s="15" t="s">
        <v>15</v>
      </c>
      <c r="C4" s="16" t="s">
        <v>16</v>
      </c>
      <c r="D4" s="17" t="s">
        <v>12</v>
      </c>
      <c r="E4" s="18" t="s">
        <v>13</v>
      </c>
      <c r="F4" s="19">
        <v>41873</v>
      </c>
      <c r="G4" s="20"/>
      <c r="H4" s="21"/>
      <c r="I4" s="18" t="s">
        <v>14</v>
      </c>
      <c r="J4" s="30"/>
      <c r="K4" s="25">
        <v>110.23</v>
      </c>
      <c r="L4" s="25">
        <f>F4*K4</f>
        <v>4615660.79</v>
      </c>
      <c r="M4" s="25"/>
    </row>
    <row r="5" spans="1:13" s="1" customFormat="1" ht="45" customHeight="1">
      <c r="A5" s="18"/>
      <c r="B5" s="15" t="s">
        <v>17</v>
      </c>
      <c r="C5" s="22"/>
      <c r="D5" s="18"/>
      <c r="E5" s="18"/>
      <c r="F5" s="19"/>
      <c r="G5" s="21"/>
      <c r="H5" s="21">
        <f>SUM(H3:H4)</f>
        <v>0</v>
      </c>
      <c r="I5" s="18"/>
      <c r="J5" s="31"/>
      <c r="K5" s="25"/>
      <c r="L5" s="21">
        <f>SUM(L3:L4)</f>
        <v>6490386.1699999999</v>
      </c>
      <c r="M5" s="25"/>
    </row>
    <row r="6" spans="1:13" ht="123.95" customHeight="1">
      <c r="A6" s="28" t="s">
        <v>18</v>
      </c>
      <c r="B6" s="28"/>
      <c r="C6" s="28"/>
      <c r="D6" s="28"/>
      <c r="E6" s="28"/>
      <c r="F6" s="28"/>
      <c r="G6" s="28"/>
      <c r="H6" s="28"/>
      <c r="I6" s="28"/>
      <c r="J6" s="26"/>
    </row>
  </sheetData>
  <mergeCells count="3">
    <mergeCell ref="A1:I1"/>
    <mergeCell ref="A6:I6"/>
    <mergeCell ref="J2:J5"/>
  </mergeCells>
  <phoneticPr fontId="8" type="noConversion"/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EZHI</cp:lastModifiedBy>
  <dcterms:created xsi:type="dcterms:W3CDTF">2020-05-08T02:56:00Z</dcterms:created>
  <dcterms:modified xsi:type="dcterms:W3CDTF">2020-05-12T05:19:27Z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