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工程量清单" sheetId="3" r:id="rId1"/>
  </sheets>
  <calcPr calcId="144525"/>
</workbook>
</file>

<file path=xl/sharedStrings.xml><?xml version="1.0" encoding="utf-8"?>
<sst xmlns="http://schemas.openxmlformats.org/spreadsheetml/2006/main" count="22" uniqueCount="22">
  <si>
    <t>工程量清单</t>
  </si>
  <si>
    <t>工程名称：霍邱县主城区中央景观带设计-采购-施工总承包（EPC）项目-EF区顶管专业分包工程</t>
  </si>
  <si>
    <t>序号</t>
  </si>
  <si>
    <t>项目名称</t>
  </si>
  <si>
    <t>项目特征</t>
  </si>
  <si>
    <t>工作内容</t>
  </si>
  <si>
    <t>单位</t>
  </si>
  <si>
    <t>数量</t>
  </si>
  <si>
    <t>综合单价(元)</t>
  </si>
  <si>
    <t>合价（元）</t>
  </si>
  <si>
    <t>备注</t>
  </si>
  <si>
    <t>混凝土管道顶进（DN1500mm)</t>
  </si>
  <si>
    <t>1、管径：D1500
2、深度：详见设计
3、管材规格：F型Ⅲ级钢筋砼管
4、管道接口：参见06MS201-1 P25,管道接口处应设置内置橡胶圈
5、顶管方式：机械顶管
6、注浆：在每隔3节管道预留注浆孔，注浆采用42.5水泥，水灰比1：1，掺入1-2%的氯化钙
7、根据现场情况，土方管道开挖、管道出土，土方外运、消纳，运距自行考虑
8、按规定要求做闭水试验
9、未说明处详见图纸及相关规范</t>
  </si>
  <si>
    <t>根据现场情况，土方管道开挖、排水，机械顶管、管道出土，土方外运、消纳，运距自行考虑，接口处理，按规定要求做闭水试验等</t>
  </si>
  <si>
    <t>m</t>
  </si>
  <si>
    <t>方形工作井</t>
  </si>
  <si>
    <t>1、井内径尺寸：700cm*650*460cm，详见图纸
2、底板为50cmC30砼，w4抗渗，抗冻F150，模板及附件施工，详见图纸
3、井壁为50cmC30砼，w4抗渗，抗冻F150，模板及附件施工，详见图纸
4、井身设置集水坑，详见图纸
5、底板、井壁钢筋及附件的运输、制作、安装，详见图纸
6、井深详见设计图纸
7、顶部设置1.1m高钢管护栏，详见图纸及规范
8、工作井四周灰土回填，详见图纸及规范
9、根据现场情况，土方开挖、回填，土方外运、消纳，运距自行考虑
10、未说明处详见图纸及相关规范</t>
  </si>
  <si>
    <t>根据现场情况，土方开挖、回填，土方外运、消纳，运距自行考虑，底板、井壁钢筋及附件的运输、制作、安装、顶坑防护网制作、安装等</t>
  </si>
  <si>
    <t>座</t>
  </si>
  <si>
    <t>合计：</t>
  </si>
  <si>
    <t>1、综合单价包括人工费（包括人员加班工资、差旅及窝工费）、材料费、材料运输、卸车及二次搬运费、二次或者多次进出场费、已完工项目成品保护措施费、机械使用费及进出场装卸费、耗材费、试验费、管理费、利润、风险、规费、税金以及夜间照明、防尘、施工便道、脚手架、支架、安全文明及防护、施工排水、围挡等措施费用。施工人员的食宿费、劳保费用、办公费、生活生产水电费、保险费也包含在报价里。</t>
  </si>
  <si>
    <t>2、结算量以招标人现场负责人、成本专员、施工员联签的现场计量工程量计算，最终结算以公司内审部审计后金额为准。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</si>
</sst>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43" fontId="1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3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view="pageBreakPreview" zoomScaleNormal="100" zoomScaleSheetLayoutView="100" workbookViewId="0">
      <selection activeCell="F4" sqref="F4"/>
    </sheetView>
  </sheetViews>
  <sheetFormatPr defaultColWidth="9" defaultRowHeight="13.5"/>
  <cols>
    <col min="1" max="1" width="5.125" style="2" customWidth="1"/>
    <col min="2" max="2" width="17.375" style="3" customWidth="1"/>
    <col min="3" max="3" width="46.875" style="1" customWidth="1"/>
    <col min="4" max="4" width="28" style="1" customWidth="1"/>
    <col min="5" max="5" width="4.625" style="2" customWidth="1"/>
    <col min="6" max="6" width="9.5" style="4" customWidth="1"/>
    <col min="7" max="7" width="8.375" style="2" customWidth="1"/>
    <col min="8" max="8" width="15.25" style="5" customWidth="1"/>
    <col min="9" max="9" width="8.875" style="1" customWidth="1"/>
    <col min="10" max="16373" width="9" style="1"/>
  </cols>
  <sheetData>
    <row r="1" ht="19.5" spans="1:9">
      <c r="A1" s="6" t="s">
        <v>0</v>
      </c>
      <c r="B1" s="7"/>
      <c r="C1" s="6"/>
      <c r="D1" s="6"/>
      <c r="E1" s="6"/>
      <c r="F1" s="8"/>
      <c r="G1" s="6"/>
      <c r="H1" s="9"/>
      <c r="I1" s="6"/>
    </row>
    <row r="2" ht="22.15" customHeight="1" spans="1:9">
      <c r="A2" s="10" t="s">
        <v>1</v>
      </c>
      <c r="B2" s="11"/>
      <c r="C2" s="10"/>
      <c r="D2" s="10"/>
      <c r="E2" s="10"/>
      <c r="G2" s="12"/>
      <c r="H2" s="13"/>
      <c r="I2" s="10"/>
    </row>
    <row r="3" ht="33" customHeight="1" spans="1:9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6" t="s">
        <v>7</v>
      </c>
      <c r="G3" s="17" t="s">
        <v>8</v>
      </c>
      <c r="H3" s="18" t="s">
        <v>9</v>
      </c>
      <c r="I3" s="14" t="s">
        <v>10</v>
      </c>
    </row>
    <row r="4" ht="149.1" customHeight="1" spans="1:9">
      <c r="A4" s="14">
        <v>1</v>
      </c>
      <c r="B4" s="19" t="s">
        <v>11</v>
      </c>
      <c r="C4" s="20" t="s">
        <v>12</v>
      </c>
      <c r="D4" s="20" t="s">
        <v>13</v>
      </c>
      <c r="E4" s="21" t="s">
        <v>14</v>
      </c>
      <c r="F4" s="22">
        <v>140</v>
      </c>
      <c r="G4" s="17"/>
      <c r="H4" s="18">
        <f>G4*F4</f>
        <v>0</v>
      </c>
      <c r="I4" s="35"/>
    </row>
    <row r="5" ht="177.95" customHeight="1" spans="1:9">
      <c r="A5" s="14">
        <v>2</v>
      </c>
      <c r="B5" s="19" t="s">
        <v>15</v>
      </c>
      <c r="C5" s="19" t="s">
        <v>16</v>
      </c>
      <c r="D5" s="19" t="s">
        <v>17</v>
      </c>
      <c r="E5" s="21" t="s">
        <v>18</v>
      </c>
      <c r="F5" s="22">
        <v>2</v>
      </c>
      <c r="G5" s="17"/>
      <c r="H5" s="18">
        <f>G5*F5</f>
        <v>0</v>
      </c>
      <c r="I5" s="35"/>
    </row>
    <row r="6" s="1" customFormat="1" ht="21" customHeight="1" spans="1:9">
      <c r="A6" s="14"/>
      <c r="B6" s="23"/>
      <c r="C6" s="14" t="s">
        <v>19</v>
      </c>
      <c r="D6" s="14"/>
      <c r="E6" s="14"/>
      <c r="F6" s="16"/>
      <c r="G6" s="14"/>
      <c r="H6" s="24">
        <f>SUM(H4:H5)</f>
        <v>0</v>
      </c>
      <c r="I6" s="36"/>
    </row>
    <row r="7" s="1" customFormat="1" ht="15.95" customHeight="1" spans="1:9">
      <c r="A7" s="2"/>
      <c r="B7" s="25"/>
      <c r="C7" s="25"/>
      <c r="D7" s="25"/>
      <c r="E7" s="25"/>
      <c r="F7" s="26"/>
      <c r="G7" s="27"/>
      <c r="H7" s="28"/>
      <c r="I7" s="25"/>
    </row>
    <row r="8" s="1" customFormat="1" ht="47.1" customHeight="1" spans="1:9">
      <c r="A8" s="2"/>
      <c r="B8" s="25" t="s">
        <v>20</v>
      </c>
      <c r="C8" s="25"/>
      <c r="D8" s="25"/>
      <c r="E8" s="25"/>
      <c r="F8" s="26"/>
      <c r="G8" s="27"/>
      <c r="H8" s="28"/>
      <c r="I8" s="25"/>
    </row>
    <row r="9" s="1" customFormat="1" ht="27.95" customHeight="1" spans="1:9">
      <c r="A9" s="2"/>
      <c r="B9" s="25" t="s">
        <v>21</v>
      </c>
      <c r="C9" s="25"/>
      <c r="D9" s="25"/>
      <c r="E9" s="25"/>
      <c r="F9" s="26"/>
      <c r="G9" s="27"/>
      <c r="H9" s="28"/>
      <c r="I9" s="25"/>
    </row>
    <row r="10" s="1" customFormat="1" ht="21.95" customHeight="1" spans="1:8">
      <c r="A10" s="2"/>
      <c r="B10" s="3"/>
      <c r="C10" s="29"/>
      <c r="D10" s="29"/>
      <c r="E10" s="2"/>
      <c r="F10" s="4"/>
      <c r="G10" s="2"/>
      <c r="H10" s="5"/>
    </row>
    <row r="11" s="1" customFormat="1" ht="21.95" customHeight="1" spans="1:9">
      <c r="A11" s="2"/>
      <c r="B11" s="3"/>
      <c r="C11" s="30"/>
      <c r="D11" s="30"/>
      <c r="E11" s="30"/>
      <c r="F11" s="31"/>
      <c r="G11" s="32"/>
      <c r="H11" s="33"/>
      <c r="I11" s="30"/>
    </row>
    <row r="12" s="1" customFormat="1" ht="21.95" customHeight="1" spans="1:8">
      <c r="A12" s="2"/>
      <c r="B12" s="3"/>
      <c r="C12" s="34"/>
      <c r="D12" s="34"/>
      <c r="E12" s="2"/>
      <c r="F12" s="4"/>
      <c r="G12" s="2"/>
      <c r="H12" s="5"/>
    </row>
  </sheetData>
  <mergeCells count="6">
    <mergeCell ref="A1:I1"/>
    <mergeCell ref="A2:I2"/>
    <mergeCell ref="B7:I7"/>
    <mergeCell ref="B8:I8"/>
    <mergeCell ref="B9:I9"/>
    <mergeCell ref="C11:I11"/>
  </mergeCells>
  <printOptions horizontalCentered="1"/>
  <pageMargins left="0.109027777777778" right="0.109027777777778" top="0.357638888888889" bottom="0.357638888888889" header="0.297916666666667" footer="0.297916666666667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H.</cp:lastModifiedBy>
  <dcterms:created xsi:type="dcterms:W3CDTF">2017-04-20T02:46:00Z</dcterms:created>
  <cp:lastPrinted>2017-11-16T04:19:00Z</cp:lastPrinted>
  <dcterms:modified xsi:type="dcterms:W3CDTF">2021-01-15T07:23:55Z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